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210" windowHeight="8415" activeTab="2"/>
  </bookViews>
  <sheets>
    <sheet name="Спецификация" sheetId="1" r:id="rId1"/>
    <sheet name="Тех.Предложение" sheetId="2" r:id="rId2"/>
    <sheet name="Ценово Предложение" sheetId="3" r:id="rId3"/>
  </sheets>
  <definedNames/>
  <calcPr fullCalcOnLoad="1"/>
</workbook>
</file>

<file path=xl/sharedStrings.xml><?xml version="1.0" encoding="utf-8"?>
<sst xmlns="http://schemas.openxmlformats.org/spreadsheetml/2006/main" count="523" uniqueCount="139">
  <si>
    <t xml:space="preserve">Генерично (международно непатентно) наименование </t>
  </si>
  <si>
    <t>Търговско име</t>
  </si>
  <si>
    <t>Производител</t>
  </si>
  <si>
    <t>Кол. лек. вещество</t>
  </si>
  <si>
    <t>Единица мярка (окончателна опаковка)</t>
  </si>
  <si>
    <t>Количество по единица мярка - макс. до:</t>
  </si>
  <si>
    <t>оп.</t>
  </si>
  <si>
    <t>amp.</t>
  </si>
  <si>
    <t>бр.</t>
  </si>
  <si>
    <t>caps</t>
  </si>
  <si>
    <t>tb</t>
  </si>
  <si>
    <t>500mg</t>
  </si>
  <si>
    <t>fl</t>
  </si>
  <si>
    <t>amp</t>
  </si>
  <si>
    <t>ung</t>
  </si>
  <si>
    <t>ung.</t>
  </si>
  <si>
    <t>18g</t>
  </si>
  <si>
    <t>1.25mg/ml</t>
  </si>
  <si>
    <t>50mg/1ml</t>
  </si>
  <si>
    <t>Etamsylatum</t>
  </si>
  <si>
    <t>250mg/2ml</t>
  </si>
  <si>
    <t>Gentamicin</t>
  </si>
  <si>
    <t>0,3%/5g</t>
  </si>
  <si>
    <t>Glyceryl trinitrate</t>
  </si>
  <si>
    <t>Metamisole sodium</t>
  </si>
  <si>
    <t>500 mg/5 ml</t>
  </si>
  <si>
    <t>Oleum Ricini</t>
  </si>
  <si>
    <t>Paracetamol</t>
  </si>
  <si>
    <t>Sodium nitroprusside</t>
  </si>
  <si>
    <t xml:space="preserve">30 mg </t>
  </si>
  <si>
    <t>75ml</t>
  </si>
  <si>
    <t>Clemastine</t>
  </si>
  <si>
    <t>1mg</t>
  </si>
  <si>
    <t>0,1%/15 g.</t>
  </si>
  <si>
    <t>0.05%/15g</t>
  </si>
  <si>
    <t>2mg</t>
  </si>
  <si>
    <t>Sodium bromide</t>
  </si>
  <si>
    <t>0,5 mg</t>
  </si>
  <si>
    <t>lingv.</t>
  </si>
  <si>
    <t>30 g</t>
  </si>
  <si>
    <t>Senna Glycosides</t>
  </si>
  <si>
    <t>oft. ung</t>
  </si>
  <si>
    <t>Neomycin and.Bacitracin</t>
  </si>
  <si>
    <t>Methylergometrine</t>
  </si>
  <si>
    <t xml:space="preserve">Protamine </t>
  </si>
  <si>
    <t>1% / 5 ml</t>
  </si>
  <si>
    <t>20 g</t>
  </si>
  <si>
    <t>Zinci oxide</t>
  </si>
  <si>
    <t>10% 18 g</t>
  </si>
  <si>
    <t xml:space="preserve">Betamethasone valerate </t>
  </si>
  <si>
    <t>№</t>
  </si>
  <si>
    <t>р-р</t>
  </si>
  <si>
    <t>Ethacridine</t>
  </si>
  <si>
    <t>Hydrogeni peroxydum</t>
  </si>
  <si>
    <t>Solutio Hydrogenii peroxydi diluta</t>
  </si>
  <si>
    <t>Iodine</t>
  </si>
  <si>
    <t>Spiritus vini</t>
  </si>
  <si>
    <t>Glycerin</t>
  </si>
  <si>
    <t>0.1%1000ml</t>
  </si>
  <si>
    <t>30%  1 000 g</t>
  </si>
  <si>
    <t>5%900g</t>
  </si>
  <si>
    <t>70%1000ml</t>
  </si>
  <si>
    <t>90%1000ml</t>
  </si>
  <si>
    <t>95%1000ml</t>
  </si>
  <si>
    <t>1200g</t>
  </si>
  <si>
    <t>3% 1000 ml</t>
  </si>
  <si>
    <t>18 g</t>
  </si>
  <si>
    <t>УТВЪРДИЛ:</t>
  </si>
  <si>
    <t>УПРАВИТЕЛ</t>
  </si>
  <si>
    <t>ПРИЛОЖЕНИЕ №1</t>
  </si>
  <si>
    <t>СПЕЦИФИКАЦИЯ</t>
  </si>
  <si>
    <t>Ephedrine hydrochloride</t>
  </si>
  <si>
    <t>Heparinoid</t>
  </si>
  <si>
    <t>500 mg+5 mg+0.1 mg</t>
  </si>
  <si>
    <t>Metamisole sodium+Pitofenon hydrochloride +Fenpiverin bromide</t>
  </si>
  <si>
    <t>Bismuth tribromophenate,Jeniper tar</t>
  </si>
  <si>
    <t>35 g</t>
  </si>
  <si>
    <t>40 g</t>
  </si>
  <si>
    <t>Thiamine hydrochloride+Riboflavin sodium phosphate+Pyridoxine hydrochloride+Nicotinamide</t>
  </si>
  <si>
    <t>10 mg+2 mg+10 mg+100 mg/2ml</t>
  </si>
  <si>
    <t>Neomycin</t>
  </si>
  <si>
    <t>spr</t>
  </si>
  <si>
    <t>32 g</t>
  </si>
  <si>
    <t>0.2 mg</t>
  </si>
  <si>
    <t>Loperamide hydrochloride</t>
  </si>
  <si>
    <t>Retinol palmitat+Ergocalciferol</t>
  </si>
  <si>
    <t>Bethametasone and gentamicin</t>
  </si>
  <si>
    <t xml:space="preserve">Betamethasone </t>
  </si>
  <si>
    <t>1 mg/g 15g.</t>
  </si>
  <si>
    <t>1 mg/g +1 mg/g /15g</t>
  </si>
  <si>
    <t>Chloropyramine hydrochloride</t>
  </si>
  <si>
    <t>Silver sulfadiazine</t>
  </si>
  <si>
    <t>cr</t>
  </si>
  <si>
    <t>1%50 g</t>
  </si>
  <si>
    <t>Indometacin</t>
  </si>
  <si>
    <t>Oxytetracycline hydrochloride/Hydrocorti</t>
  </si>
  <si>
    <t>Enalapril maleate/Hydrochlortiazide</t>
  </si>
  <si>
    <t>25 mg</t>
  </si>
  <si>
    <t>32.25g</t>
  </si>
  <si>
    <t>Sodium meglumine amidotrizoate</t>
  </si>
  <si>
    <t>76% 20 ml</t>
  </si>
  <si>
    <t>Axerosta</t>
  </si>
  <si>
    <t>spray</t>
  </si>
  <si>
    <t>Dexamethasone</t>
  </si>
  <si>
    <t>0.28mg/g</t>
  </si>
  <si>
    <t>Цена за мярка в лв. с ДДС</t>
  </si>
  <si>
    <t>Обща стойнаст в лв. с ДДС до:</t>
  </si>
  <si>
    <t>Обща стойност:</t>
  </si>
  <si>
    <t>Управител аптека:</t>
  </si>
  <si>
    <t>маг.фарм. Весела Кавлакова-Назарова</t>
  </si>
  <si>
    <t>Лекарствена форма</t>
  </si>
  <si>
    <t>Д-Р Калин Калинов</t>
  </si>
  <si>
    <t>Лекарствата извън Позитивен лекарствен списък, необходими  за осъществяване дейността на "КОЦ - Пловдив" ЕООД, гр. Пловдив за 2015-2016 г.</t>
  </si>
  <si>
    <t>ПРИЛОЖЕНИЕ № 2</t>
  </si>
  <si>
    <t>ТЕХНИЧЕСКО ПРЕДЛОЖЕНИЕ</t>
  </si>
  <si>
    <t>ЦЕНОВО ПРЕДЛОЖЕНИЕ</t>
  </si>
  <si>
    <t>ПРИЛОЖЕНИЕ № 3</t>
  </si>
  <si>
    <t>Участник:</t>
  </si>
  <si>
    <t>500 mg</t>
  </si>
  <si>
    <t xml:space="preserve">СЪНОТВОРНИ И СЕДАТИВНИ ЛЕКАРСТВА </t>
  </si>
  <si>
    <t xml:space="preserve"> НЕОПИОИДНИ АНАЛГЕТИЦИ</t>
  </si>
  <si>
    <t xml:space="preserve"> АНТИСТЕНОКАРДНИ СРЕДСТВА</t>
  </si>
  <si>
    <t xml:space="preserve"> АНТИХИПЕРТЕНЗИВНИ СРЕДСТВА</t>
  </si>
  <si>
    <t xml:space="preserve"> АНТИХИПОТЕНЗИВНИ СРЕДСТВА</t>
  </si>
  <si>
    <t xml:space="preserve"> АНГИОПРОТЕКТОРИ</t>
  </si>
  <si>
    <t xml:space="preserve"> СПАЗМОЛИТИЦИ</t>
  </si>
  <si>
    <t>НЕСТЕРОИДНИ ПРОТИВОВЪЗПАЛИТЕЛНИ СРЕДСТВА</t>
  </si>
  <si>
    <t xml:space="preserve"> ЛАКСАТИВНИ ЛЕКАРСТВА</t>
  </si>
  <si>
    <t xml:space="preserve"> АНТИДИАРИЧНИ СРЕДСТВА</t>
  </si>
  <si>
    <t xml:space="preserve"> ГОНАДОАКТИВНИ И УТЕРОАКТИВНИ СРЕДСТВА</t>
  </si>
  <si>
    <t xml:space="preserve"> АНТИХЕМОРАГИЧНИ СРЕДСТВА</t>
  </si>
  <si>
    <t xml:space="preserve"> ВИТАМИНИ.МИНЕРАЛИ .ОЛИГОЕЛЕМЕНТИ</t>
  </si>
  <si>
    <t xml:space="preserve"> ДЕРМАТОЛОГИЧНИ ЛЕКАРСТВА</t>
  </si>
  <si>
    <t xml:space="preserve"> ОФТАЛМОЛОГИЧНИ ЛЕКАРСТВА</t>
  </si>
  <si>
    <t xml:space="preserve"> ДИАГНОСТИЧНИ ЛЕКАРСТВА</t>
  </si>
  <si>
    <t xml:space="preserve"> ЛЕКАРСТВЕНИ СРЕДСТВА ЗА ЛЕЧЕНИЕ НА ОСТРИ ОТРАВАНИЯ</t>
  </si>
  <si>
    <t xml:space="preserve"> АНТИСЕПТИЦИ</t>
  </si>
  <si>
    <t>МEДИЦИНСКИ ИЗДЕЛИЯ</t>
  </si>
  <si>
    <t xml:space="preserve"> МEДИЦИНСКИ ИЗДЕЛИЯ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</si>
</sst>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€-2]\ #,##0.00_);[Red]\([$€-2]\ #,##0.00\)"/>
    <numFmt numFmtId="190" formatCode="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0"/>
    <numFmt numFmtId="195" formatCode="0.0"/>
    <numFmt numFmtId="196" formatCode="_(* #,##0.000_);_(* \(#,##0.000\);_(* &quot;-&quot;??_);_(@_)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0"/>
      <name val="Arial"/>
      <family val="0"/>
    </font>
    <font>
      <b/>
      <sz val="14"/>
      <name val="Calibri"/>
      <family val="2"/>
    </font>
    <font>
      <sz val="14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1" applyNumberFormat="0" applyFont="0" applyAlignment="0" applyProtection="0"/>
    <xf numFmtId="0" fontId="6" fillId="7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6" applyNumberFormat="0" applyAlignment="0" applyProtection="0"/>
    <xf numFmtId="0" fontId="13" fillId="21" borderId="2" applyNumberFormat="0" applyAlignment="0" applyProtection="0"/>
    <xf numFmtId="0" fontId="14" fillId="22" borderId="7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0" borderId="10" xfId="39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179" fontId="22" fillId="0" borderId="10" xfId="33" applyFont="1" applyBorder="1" applyAlignment="1">
      <alignment horizontal="center"/>
    </xf>
    <xf numFmtId="194" fontId="22" fillId="0" borderId="10" xfId="0" applyNumberFormat="1" applyFont="1" applyBorder="1" applyAlignment="1">
      <alignment horizontal="center"/>
    </xf>
    <xf numFmtId="0" fontId="22" fillId="26" borderId="10" xfId="0" applyNumberFormat="1" applyFont="1" applyFill="1" applyBorder="1" applyAlignment="1">
      <alignment horizontal="center" vertical="center" wrapText="1"/>
    </xf>
    <xf numFmtId="0" fontId="22" fillId="26" borderId="10" xfId="39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179" fontId="22" fillId="0" borderId="10" xfId="33" applyFont="1" applyBorder="1" applyAlignment="1">
      <alignment horizontal="center" vertical="center"/>
    </xf>
    <xf numFmtId="0" fontId="22" fillId="0" borderId="10" xfId="39" applyFont="1" applyFill="1" applyBorder="1" applyAlignment="1">
      <alignment horizontal="center" vertical="center" wrapText="1"/>
      <protection/>
    </xf>
    <xf numFmtId="2" fontId="22" fillId="0" borderId="10" xfId="0" applyNumberFormat="1" applyFont="1" applyBorder="1" applyAlignment="1">
      <alignment horizontal="center" vertical="center"/>
    </xf>
    <xf numFmtId="9" fontId="22" fillId="26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center" vertical="center" wrapText="1"/>
    </xf>
    <xf numFmtId="0" fontId="22" fillId="26" borderId="0" xfId="39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26" borderId="15" xfId="0" applyNumberFormat="1" applyFont="1" applyFill="1" applyBorder="1" applyAlignment="1">
      <alignment horizontal="center" vertical="center" wrapText="1"/>
    </xf>
    <xf numFmtId="0" fontId="22" fillId="26" borderId="15" xfId="39" applyFont="1" applyFill="1" applyBorder="1" applyAlignment="1">
      <alignment horizontal="center" vertical="center" wrapText="1"/>
      <protection/>
    </xf>
    <xf numFmtId="0" fontId="22" fillId="26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9" fontId="22" fillId="26" borderId="15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179" fontId="22" fillId="0" borderId="15" xfId="33" applyFont="1" applyBorder="1" applyAlignment="1">
      <alignment horizontal="center" vertical="center"/>
    </xf>
    <xf numFmtId="179" fontId="21" fillId="0" borderId="12" xfId="0" applyNumberFormat="1" applyFont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179" fontId="21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26" borderId="18" xfId="0" applyFont="1" applyFill="1" applyBorder="1" applyAlignment="1">
      <alignment horizontal="right" vertical="center" wrapText="1"/>
    </xf>
    <xf numFmtId="0" fontId="21" fillId="0" borderId="19" xfId="0" applyFont="1" applyBorder="1" applyAlignment="1">
      <alignment horizontal="right"/>
    </xf>
    <xf numFmtId="0" fontId="24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22" fillId="26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21" fillId="26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Sheet1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Обяснителен текст" xfId="60"/>
    <cellStyle name="Предупредителен текст" xfId="61"/>
    <cellStyle name="Свързана клетка" xfId="62"/>
    <cellStyle name="Сума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zoomScalePageLayoutView="0" workbookViewId="0" topLeftCell="A61">
      <selection activeCell="F85" sqref="F85"/>
    </sheetView>
  </sheetViews>
  <sheetFormatPr defaultColWidth="9.140625" defaultRowHeight="12.75"/>
  <cols>
    <col min="1" max="1" width="6.7109375" style="1" customWidth="1"/>
    <col min="2" max="2" width="29.8515625" style="1" customWidth="1"/>
    <col min="3" max="3" width="20.57421875" style="1" customWidth="1"/>
    <col min="4" max="4" width="18.7109375" style="1" customWidth="1"/>
    <col min="5" max="5" width="13.28125" style="1" customWidth="1"/>
    <col min="6" max="6" width="17.8515625" style="1" customWidth="1"/>
    <col min="7" max="7" width="13.140625" style="1" customWidth="1"/>
    <col min="8" max="8" width="13.00390625" style="1" customWidth="1"/>
    <col min="9" max="9" width="11.28125" style="2" customWidth="1"/>
    <col min="10" max="10" width="13.57421875" style="2" customWidth="1"/>
    <col min="11" max="16384" width="9.140625" style="1" customWidth="1"/>
  </cols>
  <sheetData>
    <row r="2" spans="1:9" ht="15.75">
      <c r="A2" s="1" t="s">
        <v>67</v>
      </c>
      <c r="I2" s="1" t="s">
        <v>69</v>
      </c>
    </row>
    <row r="3" ht="15.75">
      <c r="G3" s="3"/>
    </row>
    <row r="4" ht="15.75">
      <c r="A4" s="1" t="s">
        <v>111</v>
      </c>
    </row>
    <row r="5" ht="22.5" customHeight="1">
      <c r="A5" s="1" t="s">
        <v>68</v>
      </c>
    </row>
    <row r="6" ht="19.5" customHeight="1"/>
    <row r="7" ht="19.5" customHeight="1"/>
    <row r="8" spans="1:10" ht="18.75">
      <c r="A8" s="45" t="s">
        <v>70</v>
      </c>
      <c r="B8" s="45"/>
      <c r="C8" s="45"/>
      <c r="D8" s="45"/>
      <c r="E8" s="45"/>
      <c r="F8" s="45"/>
      <c r="G8" s="45"/>
      <c r="H8" s="45"/>
      <c r="I8" s="46"/>
      <c r="J8" s="46"/>
    </row>
    <row r="9" spans="1:10" ht="30" customHeight="1" thickBot="1">
      <c r="A9" s="51" t="s">
        <v>112</v>
      </c>
      <c r="B9" s="51"/>
      <c r="C9" s="51"/>
      <c r="D9" s="51"/>
      <c r="E9" s="51"/>
      <c r="F9" s="51"/>
      <c r="G9" s="51"/>
      <c r="H9" s="51"/>
      <c r="I9" s="52"/>
      <c r="J9" s="51"/>
    </row>
    <row r="10" spans="1:10" ht="85.5" customHeight="1" thickBot="1">
      <c r="A10" s="4" t="s">
        <v>50</v>
      </c>
      <c r="B10" s="4" t="s">
        <v>0</v>
      </c>
      <c r="C10" s="4" t="s">
        <v>1</v>
      </c>
      <c r="D10" s="4" t="s">
        <v>2</v>
      </c>
      <c r="E10" s="4" t="s">
        <v>110</v>
      </c>
      <c r="F10" s="4" t="s">
        <v>3</v>
      </c>
      <c r="G10" s="4" t="s">
        <v>4</v>
      </c>
      <c r="H10" s="5" t="s">
        <v>5</v>
      </c>
      <c r="I10" s="6" t="s">
        <v>105</v>
      </c>
      <c r="J10" s="7" t="s">
        <v>106</v>
      </c>
    </row>
    <row r="11" spans="1:10" ht="15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9">
        <v>9</v>
      </c>
      <c r="J11" s="8">
        <v>10</v>
      </c>
    </row>
    <row r="12" spans="1:10" ht="18" customHeight="1">
      <c r="A12" s="41" t="s">
        <v>119</v>
      </c>
      <c r="B12" s="49"/>
      <c r="C12" s="49"/>
      <c r="D12" s="49"/>
      <c r="E12" s="49"/>
      <c r="F12" s="49"/>
      <c r="G12" s="49"/>
      <c r="H12" s="49"/>
      <c r="I12" s="49"/>
      <c r="J12" s="50"/>
    </row>
    <row r="13" spans="1:10" ht="15.75" customHeight="1">
      <c r="A13" s="10">
        <v>1</v>
      </c>
      <c r="B13" s="11" t="s">
        <v>36</v>
      </c>
      <c r="C13" s="12"/>
      <c r="D13" s="12"/>
      <c r="E13" s="12" t="s">
        <v>13</v>
      </c>
      <c r="F13" s="12" t="s">
        <v>25</v>
      </c>
      <c r="G13" s="12" t="s">
        <v>8</v>
      </c>
      <c r="H13" s="13">
        <v>100</v>
      </c>
      <c r="I13" s="14">
        <v>1.252</v>
      </c>
      <c r="J13" s="15">
        <f>H13*I13</f>
        <v>125.2</v>
      </c>
    </row>
    <row r="14" spans="1:10" ht="15.75">
      <c r="A14" s="10"/>
      <c r="B14" s="48"/>
      <c r="C14" s="48"/>
      <c r="D14" s="48"/>
      <c r="E14" s="48"/>
      <c r="F14" s="48"/>
      <c r="G14" s="48"/>
      <c r="H14" s="48"/>
      <c r="I14" s="14"/>
      <c r="J14" s="14"/>
    </row>
    <row r="15" spans="1:10" ht="15.75" customHeight="1">
      <c r="A15" s="10">
        <v>2</v>
      </c>
      <c r="B15" s="12" t="s">
        <v>31</v>
      </c>
      <c r="C15" s="12"/>
      <c r="D15" s="12"/>
      <c r="E15" s="12" t="s">
        <v>10</v>
      </c>
      <c r="F15" s="12" t="s">
        <v>32</v>
      </c>
      <c r="G15" s="12" t="s">
        <v>6</v>
      </c>
      <c r="H15" s="13">
        <v>300</v>
      </c>
      <c r="I15" s="16">
        <v>2.92</v>
      </c>
      <c r="J15" s="15">
        <f aca="true" t="shared" si="0" ref="J15:J74">H15*I15</f>
        <v>876</v>
      </c>
    </row>
    <row r="16" spans="1:10" ht="15.75" customHeight="1">
      <c r="A16" s="41" t="s">
        <v>120</v>
      </c>
      <c r="B16" s="42"/>
      <c r="C16" s="42"/>
      <c r="D16" s="42"/>
      <c r="E16" s="42"/>
      <c r="F16" s="42"/>
      <c r="G16" s="42"/>
      <c r="H16" s="42"/>
      <c r="I16" s="42"/>
      <c r="J16" s="43"/>
    </row>
    <row r="17" spans="1:10" ht="18" customHeight="1">
      <c r="A17" s="17">
        <v>3</v>
      </c>
      <c r="B17" s="10" t="s">
        <v>27</v>
      </c>
      <c r="C17" s="10"/>
      <c r="D17" s="10"/>
      <c r="E17" s="10" t="s">
        <v>10</v>
      </c>
      <c r="F17" s="10" t="s">
        <v>11</v>
      </c>
      <c r="G17" s="10" t="s">
        <v>6</v>
      </c>
      <c r="H17" s="13">
        <v>300</v>
      </c>
      <c r="I17" s="16">
        <v>1.6</v>
      </c>
      <c r="J17" s="15">
        <f t="shared" si="0"/>
        <v>480</v>
      </c>
    </row>
    <row r="18" spans="1:10" ht="19.5" customHeight="1">
      <c r="A18" s="17">
        <v>4</v>
      </c>
      <c r="B18" s="10" t="s">
        <v>24</v>
      </c>
      <c r="C18" s="10"/>
      <c r="D18" s="10"/>
      <c r="E18" s="10" t="s">
        <v>10</v>
      </c>
      <c r="F18" s="10" t="s">
        <v>11</v>
      </c>
      <c r="G18" s="10" t="s">
        <v>6</v>
      </c>
      <c r="H18" s="13">
        <v>300</v>
      </c>
      <c r="I18" s="16">
        <v>1.55</v>
      </c>
      <c r="J18" s="15">
        <f>H18*I18</f>
        <v>465</v>
      </c>
    </row>
    <row r="19" spans="1:10" ht="15.75" customHeight="1">
      <c r="A19" s="41" t="s">
        <v>121</v>
      </c>
      <c r="B19" s="42"/>
      <c r="C19" s="42"/>
      <c r="D19" s="42"/>
      <c r="E19" s="42"/>
      <c r="F19" s="42"/>
      <c r="G19" s="42"/>
      <c r="H19" s="42"/>
      <c r="I19" s="42"/>
      <c r="J19" s="43"/>
    </row>
    <row r="20" spans="1:10" ht="15.75">
      <c r="A20" s="17">
        <v>5</v>
      </c>
      <c r="B20" s="10" t="s">
        <v>23</v>
      </c>
      <c r="C20" s="10"/>
      <c r="D20" s="10"/>
      <c r="E20" s="10" t="s">
        <v>38</v>
      </c>
      <c r="F20" s="10" t="s">
        <v>37</v>
      </c>
      <c r="G20" s="10" t="s">
        <v>6</v>
      </c>
      <c r="H20" s="13">
        <v>50</v>
      </c>
      <c r="I20" s="14">
        <v>2.18</v>
      </c>
      <c r="J20" s="15">
        <f t="shared" si="0"/>
        <v>109.00000000000001</v>
      </c>
    </row>
    <row r="21" spans="1:10" ht="15.75" customHeight="1">
      <c r="A21" s="41" t="s">
        <v>122</v>
      </c>
      <c r="B21" s="42"/>
      <c r="C21" s="42"/>
      <c r="D21" s="42"/>
      <c r="E21" s="42"/>
      <c r="F21" s="42"/>
      <c r="G21" s="42"/>
      <c r="H21" s="42"/>
      <c r="I21" s="42"/>
      <c r="J21" s="43"/>
    </row>
    <row r="22" spans="1:10" ht="39" customHeight="1">
      <c r="A22" s="17">
        <v>6</v>
      </c>
      <c r="B22" s="18" t="s">
        <v>96</v>
      </c>
      <c r="C22" s="10"/>
      <c r="D22" s="10"/>
      <c r="E22" s="10" t="s">
        <v>7</v>
      </c>
      <c r="F22" s="10" t="s">
        <v>17</v>
      </c>
      <c r="G22" s="10" t="s">
        <v>8</v>
      </c>
      <c r="H22" s="13">
        <v>200</v>
      </c>
      <c r="I22" s="14">
        <v>1.18</v>
      </c>
      <c r="J22" s="15">
        <f t="shared" si="0"/>
        <v>236</v>
      </c>
    </row>
    <row r="23" spans="1:10" ht="17.25" customHeight="1">
      <c r="A23" s="17">
        <v>7</v>
      </c>
      <c r="B23" s="18" t="s">
        <v>28</v>
      </c>
      <c r="C23" s="10"/>
      <c r="D23" s="10"/>
      <c r="E23" s="10" t="s">
        <v>7</v>
      </c>
      <c r="F23" s="10" t="s">
        <v>29</v>
      </c>
      <c r="G23" s="10" t="s">
        <v>8</v>
      </c>
      <c r="H23" s="13">
        <v>50</v>
      </c>
      <c r="I23" s="14">
        <v>3.85</v>
      </c>
      <c r="J23" s="15">
        <f t="shared" si="0"/>
        <v>192.5</v>
      </c>
    </row>
    <row r="24" spans="1:10" ht="15.75" customHeight="1">
      <c r="A24" s="41" t="s">
        <v>123</v>
      </c>
      <c r="B24" s="42"/>
      <c r="C24" s="42"/>
      <c r="D24" s="42"/>
      <c r="E24" s="42"/>
      <c r="F24" s="42"/>
      <c r="G24" s="42"/>
      <c r="H24" s="42"/>
      <c r="I24" s="42"/>
      <c r="J24" s="43"/>
    </row>
    <row r="25" spans="1:10" ht="15.75">
      <c r="A25" s="17">
        <v>8</v>
      </c>
      <c r="B25" s="18" t="s">
        <v>71</v>
      </c>
      <c r="C25" s="10"/>
      <c r="D25" s="10"/>
      <c r="E25" s="10" t="s">
        <v>13</v>
      </c>
      <c r="F25" s="10" t="s">
        <v>18</v>
      </c>
      <c r="G25" s="10" t="s">
        <v>8</v>
      </c>
      <c r="H25" s="13">
        <v>50</v>
      </c>
      <c r="I25" s="14">
        <v>0.862</v>
      </c>
      <c r="J25" s="15">
        <f t="shared" si="0"/>
        <v>43.1</v>
      </c>
    </row>
    <row r="26" spans="1:10" ht="15.75">
      <c r="A26" s="41" t="s">
        <v>124</v>
      </c>
      <c r="B26" s="42"/>
      <c r="C26" s="42"/>
      <c r="D26" s="42"/>
      <c r="E26" s="42"/>
      <c r="F26" s="42"/>
      <c r="G26" s="42"/>
      <c r="H26" s="42"/>
      <c r="I26" s="42"/>
      <c r="J26" s="43"/>
    </row>
    <row r="27" spans="1:10" ht="15.75">
      <c r="A27" s="17">
        <v>9</v>
      </c>
      <c r="B27" s="10" t="s">
        <v>72</v>
      </c>
      <c r="C27" s="10"/>
      <c r="D27" s="12"/>
      <c r="E27" s="12" t="s">
        <v>14</v>
      </c>
      <c r="F27" s="12" t="s">
        <v>39</v>
      </c>
      <c r="G27" s="10" t="s">
        <v>8</v>
      </c>
      <c r="H27" s="13">
        <v>50</v>
      </c>
      <c r="I27" s="14">
        <v>8.33</v>
      </c>
      <c r="J27" s="15">
        <f t="shared" si="0"/>
        <v>416.5</v>
      </c>
    </row>
    <row r="28" spans="1:10" ht="15.75">
      <c r="A28" s="41" t="s">
        <v>125</v>
      </c>
      <c r="B28" s="42"/>
      <c r="C28" s="42"/>
      <c r="D28" s="42"/>
      <c r="E28" s="42"/>
      <c r="F28" s="42"/>
      <c r="G28" s="42"/>
      <c r="H28" s="42"/>
      <c r="I28" s="42"/>
      <c r="J28" s="43"/>
    </row>
    <row r="29" spans="1:10" ht="71.25" customHeight="1">
      <c r="A29" s="17">
        <v>10</v>
      </c>
      <c r="B29" s="10" t="s">
        <v>74</v>
      </c>
      <c r="C29" s="12"/>
      <c r="D29" s="10"/>
      <c r="E29" s="10" t="s">
        <v>13</v>
      </c>
      <c r="F29" s="10" t="s">
        <v>73</v>
      </c>
      <c r="G29" s="10" t="s">
        <v>6</v>
      </c>
      <c r="H29" s="13">
        <v>1500</v>
      </c>
      <c r="I29" s="19">
        <v>0.953</v>
      </c>
      <c r="J29" s="20">
        <f t="shared" si="0"/>
        <v>1429.5</v>
      </c>
    </row>
    <row r="30" spans="1:10" ht="15.75" customHeight="1">
      <c r="A30" s="41" t="s">
        <v>126</v>
      </c>
      <c r="B30" s="42"/>
      <c r="C30" s="42"/>
      <c r="D30" s="42"/>
      <c r="E30" s="42"/>
      <c r="F30" s="42"/>
      <c r="G30" s="42"/>
      <c r="H30" s="42"/>
      <c r="I30" s="42"/>
      <c r="J30" s="43"/>
    </row>
    <row r="31" spans="1:10" ht="25.5" customHeight="1">
      <c r="A31" s="17">
        <v>11</v>
      </c>
      <c r="B31" s="10" t="s">
        <v>94</v>
      </c>
      <c r="C31" s="12"/>
      <c r="D31" s="10"/>
      <c r="E31" s="10" t="s">
        <v>10</v>
      </c>
      <c r="F31" s="10" t="s">
        <v>97</v>
      </c>
      <c r="G31" s="10" t="s">
        <v>6</v>
      </c>
      <c r="H31" s="13">
        <v>50</v>
      </c>
      <c r="I31" s="19">
        <v>0.88</v>
      </c>
      <c r="J31" s="20">
        <f t="shared" si="0"/>
        <v>44</v>
      </c>
    </row>
    <row r="32" spans="1:10" ht="15.75" customHeight="1">
      <c r="A32" s="41" t="s">
        <v>127</v>
      </c>
      <c r="B32" s="42"/>
      <c r="C32" s="42"/>
      <c r="D32" s="42"/>
      <c r="E32" s="42"/>
      <c r="F32" s="42"/>
      <c r="G32" s="42"/>
      <c r="H32" s="42"/>
      <c r="I32" s="42"/>
      <c r="J32" s="43"/>
    </row>
    <row r="33" spans="1:10" ht="18.75" customHeight="1">
      <c r="A33" s="17">
        <v>12</v>
      </c>
      <c r="B33" s="21" t="s">
        <v>40</v>
      </c>
      <c r="C33" s="10"/>
      <c r="D33" s="13"/>
      <c r="E33" s="13" t="s">
        <v>12</v>
      </c>
      <c r="F33" s="13" t="s">
        <v>30</v>
      </c>
      <c r="G33" s="13" t="s">
        <v>8</v>
      </c>
      <c r="H33" s="13">
        <v>250</v>
      </c>
      <c r="I33" s="22">
        <v>5.7</v>
      </c>
      <c r="J33" s="20">
        <f t="shared" si="0"/>
        <v>1425</v>
      </c>
    </row>
    <row r="34" spans="1:10" ht="16.5" customHeight="1">
      <c r="A34" s="17">
        <v>13</v>
      </c>
      <c r="B34" s="18" t="s">
        <v>26</v>
      </c>
      <c r="C34" s="12"/>
      <c r="D34" s="10"/>
      <c r="E34" s="10" t="s">
        <v>12</v>
      </c>
      <c r="F34" s="10" t="s">
        <v>77</v>
      </c>
      <c r="G34" s="10" t="s">
        <v>8</v>
      </c>
      <c r="H34" s="13">
        <v>500</v>
      </c>
      <c r="I34" s="19">
        <v>1.13</v>
      </c>
      <c r="J34" s="20">
        <f t="shared" si="0"/>
        <v>565</v>
      </c>
    </row>
    <row r="35" spans="1:10" ht="15.75" customHeight="1">
      <c r="A35" s="41" t="s">
        <v>128</v>
      </c>
      <c r="B35" s="42"/>
      <c r="C35" s="42"/>
      <c r="D35" s="42"/>
      <c r="E35" s="42"/>
      <c r="F35" s="42"/>
      <c r="G35" s="42"/>
      <c r="H35" s="42"/>
      <c r="I35" s="42"/>
      <c r="J35" s="43"/>
    </row>
    <row r="36" spans="1:10" ht="14.25" customHeight="1">
      <c r="A36" s="17">
        <v>14</v>
      </c>
      <c r="B36" s="10" t="s">
        <v>84</v>
      </c>
      <c r="C36" s="12"/>
      <c r="D36" s="10"/>
      <c r="E36" s="10" t="s">
        <v>9</v>
      </c>
      <c r="F36" s="10" t="s">
        <v>35</v>
      </c>
      <c r="G36" s="12" t="s">
        <v>6</v>
      </c>
      <c r="H36" s="13">
        <v>480</v>
      </c>
      <c r="I36" s="14">
        <v>3.77</v>
      </c>
      <c r="J36" s="15">
        <f t="shared" si="0"/>
        <v>1809.6</v>
      </c>
    </row>
    <row r="37" spans="1:10" ht="15.75" customHeight="1">
      <c r="A37" s="41" t="s">
        <v>129</v>
      </c>
      <c r="B37" s="42"/>
      <c r="C37" s="42"/>
      <c r="D37" s="42"/>
      <c r="E37" s="42"/>
      <c r="F37" s="42"/>
      <c r="G37" s="42"/>
      <c r="H37" s="42"/>
      <c r="I37" s="42"/>
      <c r="J37" s="43"/>
    </row>
    <row r="38" spans="1:10" ht="16.5" customHeight="1">
      <c r="A38" s="17">
        <v>15</v>
      </c>
      <c r="B38" s="11" t="s">
        <v>43</v>
      </c>
      <c r="C38" s="10"/>
      <c r="D38" s="12"/>
      <c r="E38" s="12" t="s">
        <v>13</v>
      </c>
      <c r="F38" s="12" t="s">
        <v>83</v>
      </c>
      <c r="G38" s="10" t="s">
        <v>8</v>
      </c>
      <c r="H38" s="13">
        <v>50</v>
      </c>
      <c r="I38" s="14">
        <v>0.9466</v>
      </c>
      <c r="J38" s="15">
        <f t="shared" si="0"/>
        <v>47.33</v>
      </c>
    </row>
    <row r="39" spans="1:10" ht="15.75" customHeight="1">
      <c r="A39" s="41" t="s">
        <v>130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0" ht="18" customHeight="1">
      <c r="A40" s="17">
        <v>16</v>
      </c>
      <c r="B40" s="10" t="s">
        <v>19</v>
      </c>
      <c r="C40" s="10"/>
      <c r="D40" s="10"/>
      <c r="E40" s="10" t="s">
        <v>10</v>
      </c>
      <c r="F40" s="23" t="s">
        <v>118</v>
      </c>
      <c r="G40" s="10" t="s">
        <v>8</v>
      </c>
      <c r="H40" s="24">
        <v>50</v>
      </c>
      <c r="I40" s="14">
        <v>33.91</v>
      </c>
      <c r="J40" s="15">
        <f t="shared" si="0"/>
        <v>1695.4999999999998</v>
      </c>
    </row>
    <row r="41" spans="1:10" ht="17.25" customHeight="1">
      <c r="A41" s="17">
        <v>17</v>
      </c>
      <c r="B41" s="10" t="s">
        <v>19</v>
      </c>
      <c r="C41" s="10"/>
      <c r="D41" s="10"/>
      <c r="E41" s="10" t="s">
        <v>13</v>
      </c>
      <c r="F41" s="23" t="s">
        <v>20</v>
      </c>
      <c r="G41" s="10" t="s">
        <v>8</v>
      </c>
      <c r="H41" s="24">
        <v>12000</v>
      </c>
      <c r="I41" s="14">
        <v>2.43</v>
      </c>
      <c r="J41" s="15">
        <f t="shared" si="0"/>
        <v>29160.000000000004</v>
      </c>
    </row>
    <row r="42" spans="1:10" ht="15.75" customHeight="1">
      <c r="A42" s="41" t="s">
        <v>131</v>
      </c>
      <c r="B42" s="42"/>
      <c r="C42" s="42"/>
      <c r="D42" s="42"/>
      <c r="E42" s="42"/>
      <c r="F42" s="42"/>
      <c r="G42" s="42"/>
      <c r="H42" s="42"/>
      <c r="I42" s="42"/>
      <c r="J42" s="43"/>
    </row>
    <row r="43" spans="1:10" ht="87.75" customHeight="1">
      <c r="A43" s="17">
        <v>18</v>
      </c>
      <c r="B43" s="10" t="s">
        <v>78</v>
      </c>
      <c r="C43" s="11"/>
      <c r="D43" s="10"/>
      <c r="E43" s="10" t="s">
        <v>13</v>
      </c>
      <c r="F43" s="10" t="s">
        <v>79</v>
      </c>
      <c r="G43" s="10" t="s">
        <v>8</v>
      </c>
      <c r="H43" s="24">
        <v>30000</v>
      </c>
      <c r="I43" s="19">
        <v>1.416</v>
      </c>
      <c r="J43" s="20">
        <f t="shared" si="0"/>
        <v>42480</v>
      </c>
    </row>
    <row r="44" spans="1:10" ht="15.75" customHeight="1">
      <c r="A44" s="41" t="s">
        <v>132</v>
      </c>
      <c r="B44" s="42"/>
      <c r="C44" s="42"/>
      <c r="D44" s="42"/>
      <c r="E44" s="42"/>
      <c r="F44" s="42"/>
      <c r="G44" s="42"/>
      <c r="H44" s="42"/>
      <c r="I44" s="42"/>
      <c r="J44" s="43"/>
    </row>
    <row r="45" spans="1:10" ht="25.5" customHeight="1">
      <c r="A45" s="17">
        <v>19</v>
      </c>
      <c r="B45" s="12" t="s">
        <v>49</v>
      </c>
      <c r="C45" s="12"/>
      <c r="D45" s="12"/>
      <c r="E45" s="12" t="s">
        <v>15</v>
      </c>
      <c r="F45" s="12" t="s">
        <v>34</v>
      </c>
      <c r="G45" s="12" t="s">
        <v>8</v>
      </c>
      <c r="H45" s="13">
        <v>50</v>
      </c>
      <c r="I45" s="19">
        <v>4.75</v>
      </c>
      <c r="J45" s="20">
        <f t="shared" si="0"/>
        <v>237.5</v>
      </c>
    </row>
    <row r="46" spans="1:10" ht="31.5" customHeight="1">
      <c r="A46" s="17">
        <v>20</v>
      </c>
      <c r="B46" s="10" t="s">
        <v>87</v>
      </c>
      <c r="C46" s="10"/>
      <c r="D46" s="10"/>
      <c r="E46" s="10" t="s">
        <v>15</v>
      </c>
      <c r="F46" s="10" t="s">
        <v>88</v>
      </c>
      <c r="G46" s="12" t="s">
        <v>8</v>
      </c>
      <c r="H46" s="13">
        <v>50</v>
      </c>
      <c r="I46" s="19">
        <v>3.41</v>
      </c>
      <c r="J46" s="20">
        <f t="shared" si="0"/>
        <v>170.5</v>
      </c>
    </row>
    <row r="47" spans="1:10" ht="32.25" customHeight="1">
      <c r="A47" s="17">
        <v>21</v>
      </c>
      <c r="B47" s="18" t="s">
        <v>86</v>
      </c>
      <c r="C47" s="10"/>
      <c r="D47" s="10"/>
      <c r="E47" s="10" t="s">
        <v>14</v>
      </c>
      <c r="F47" s="10" t="s">
        <v>89</v>
      </c>
      <c r="G47" s="12" t="s">
        <v>8</v>
      </c>
      <c r="H47" s="13">
        <v>50</v>
      </c>
      <c r="I47" s="19">
        <v>3.46</v>
      </c>
      <c r="J47" s="20">
        <f t="shared" si="0"/>
        <v>173</v>
      </c>
    </row>
    <row r="48" spans="1:10" ht="33.75" customHeight="1">
      <c r="A48" s="17">
        <v>22</v>
      </c>
      <c r="B48" s="18" t="s">
        <v>85</v>
      </c>
      <c r="C48" s="10"/>
      <c r="D48" s="10"/>
      <c r="E48" s="10" t="s">
        <v>14</v>
      </c>
      <c r="F48" s="10" t="s">
        <v>16</v>
      </c>
      <c r="G48" s="10" t="s">
        <v>8</v>
      </c>
      <c r="H48" s="24">
        <v>1000</v>
      </c>
      <c r="I48" s="19">
        <v>3.34</v>
      </c>
      <c r="J48" s="20">
        <f t="shared" si="0"/>
        <v>3340</v>
      </c>
    </row>
    <row r="49" spans="1:10" ht="31.5" customHeight="1">
      <c r="A49" s="17">
        <v>23</v>
      </c>
      <c r="B49" s="11" t="s">
        <v>21</v>
      </c>
      <c r="C49" s="12"/>
      <c r="D49" s="12"/>
      <c r="E49" s="12" t="s">
        <v>15</v>
      </c>
      <c r="F49" s="12" t="s">
        <v>33</v>
      </c>
      <c r="G49" s="12" t="s">
        <v>8</v>
      </c>
      <c r="H49" s="13">
        <v>1000</v>
      </c>
      <c r="I49" s="19">
        <v>2.46</v>
      </c>
      <c r="J49" s="20">
        <f t="shared" si="0"/>
        <v>2460</v>
      </c>
    </row>
    <row r="50" spans="1:10" ht="38.25" customHeight="1">
      <c r="A50" s="17">
        <v>24</v>
      </c>
      <c r="B50" s="18" t="s">
        <v>75</v>
      </c>
      <c r="C50" s="11"/>
      <c r="D50" s="10"/>
      <c r="E50" s="10" t="s">
        <v>14</v>
      </c>
      <c r="F50" s="10" t="s">
        <v>76</v>
      </c>
      <c r="G50" s="10" t="s">
        <v>8</v>
      </c>
      <c r="H50" s="13">
        <v>250</v>
      </c>
      <c r="I50" s="19">
        <v>4.66</v>
      </c>
      <c r="J50" s="20">
        <f t="shared" si="0"/>
        <v>1165</v>
      </c>
    </row>
    <row r="51" spans="1:10" ht="25.5" customHeight="1">
      <c r="A51" s="17">
        <v>25</v>
      </c>
      <c r="B51" s="14" t="s">
        <v>90</v>
      </c>
      <c r="C51" s="11"/>
      <c r="D51" s="10"/>
      <c r="E51" s="10" t="s">
        <v>14</v>
      </c>
      <c r="F51" s="10" t="s">
        <v>66</v>
      </c>
      <c r="G51" s="10" t="s">
        <v>8</v>
      </c>
      <c r="H51" s="13">
        <v>20</v>
      </c>
      <c r="I51" s="19">
        <v>3.22</v>
      </c>
      <c r="J51" s="20">
        <f t="shared" si="0"/>
        <v>64.4</v>
      </c>
    </row>
    <row r="52" spans="1:10" ht="25.5" customHeight="1">
      <c r="A52" s="17">
        <v>26</v>
      </c>
      <c r="B52" s="14" t="s">
        <v>91</v>
      </c>
      <c r="C52" s="11"/>
      <c r="D52" s="10"/>
      <c r="E52" s="10" t="s">
        <v>92</v>
      </c>
      <c r="F52" s="10" t="s">
        <v>93</v>
      </c>
      <c r="G52" s="10" t="s">
        <v>8</v>
      </c>
      <c r="H52" s="13">
        <v>50</v>
      </c>
      <c r="I52" s="19">
        <v>7.75</v>
      </c>
      <c r="J52" s="20">
        <f t="shared" si="0"/>
        <v>387.5</v>
      </c>
    </row>
    <row r="53" spans="1:10" ht="21" customHeight="1">
      <c r="A53" s="17">
        <v>27</v>
      </c>
      <c r="B53" s="11" t="s">
        <v>47</v>
      </c>
      <c r="C53" s="12"/>
      <c r="D53" s="12"/>
      <c r="E53" s="12" t="s">
        <v>14</v>
      </c>
      <c r="F53" s="12" t="s">
        <v>48</v>
      </c>
      <c r="G53" s="10" t="s">
        <v>8</v>
      </c>
      <c r="H53" s="13">
        <v>500</v>
      </c>
      <c r="I53" s="19">
        <v>2.41</v>
      </c>
      <c r="J53" s="20">
        <f t="shared" si="0"/>
        <v>1205</v>
      </c>
    </row>
    <row r="54" spans="1:10" ht="19.5" customHeight="1">
      <c r="A54" s="17">
        <v>28</v>
      </c>
      <c r="B54" s="11" t="s">
        <v>80</v>
      </c>
      <c r="C54" s="12"/>
      <c r="D54" s="12"/>
      <c r="E54" s="12" t="s">
        <v>81</v>
      </c>
      <c r="F54" s="12" t="s">
        <v>82</v>
      </c>
      <c r="G54" s="10" t="s">
        <v>8</v>
      </c>
      <c r="H54" s="13">
        <v>30</v>
      </c>
      <c r="I54" s="19">
        <v>8.14</v>
      </c>
      <c r="J54" s="20">
        <f t="shared" si="0"/>
        <v>244.20000000000002</v>
      </c>
    </row>
    <row r="55" spans="1:10" ht="30" customHeight="1">
      <c r="A55" s="17">
        <v>29</v>
      </c>
      <c r="B55" s="11" t="s">
        <v>95</v>
      </c>
      <c r="C55" s="12"/>
      <c r="D55" s="12"/>
      <c r="E55" s="12" t="s">
        <v>81</v>
      </c>
      <c r="F55" s="12" t="s">
        <v>98</v>
      </c>
      <c r="G55" s="10" t="s">
        <v>8</v>
      </c>
      <c r="H55" s="13">
        <v>50</v>
      </c>
      <c r="I55" s="19">
        <v>8.96</v>
      </c>
      <c r="J55" s="20">
        <f t="shared" si="0"/>
        <v>448.00000000000006</v>
      </c>
    </row>
    <row r="56" spans="1:10" ht="21.75" customHeight="1">
      <c r="A56" s="17">
        <v>30</v>
      </c>
      <c r="B56" s="13" t="s">
        <v>42</v>
      </c>
      <c r="C56" s="10"/>
      <c r="D56" s="13"/>
      <c r="E56" s="13" t="s">
        <v>14</v>
      </c>
      <c r="F56" s="13" t="s">
        <v>46</v>
      </c>
      <c r="G56" s="13" t="s">
        <v>8</v>
      </c>
      <c r="H56" s="13">
        <v>100</v>
      </c>
      <c r="I56" s="19">
        <v>2.63</v>
      </c>
      <c r="J56" s="20">
        <f t="shared" si="0"/>
        <v>263</v>
      </c>
    </row>
    <row r="57" spans="1:10" ht="21.75" customHeight="1">
      <c r="A57" s="17">
        <v>31</v>
      </c>
      <c r="B57" s="13" t="s">
        <v>103</v>
      </c>
      <c r="C57" s="10"/>
      <c r="D57" s="13"/>
      <c r="E57" s="12" t="s">
        <v>81</v>
      </c>
      <c r="F57" s="13" t="s">
        <v>104</v>
      </c>
      <c r="G57" s="13" t="s">
        <v>8</v>
      </c>
      <c r="H57" s="13">
        <v>500</v>
      </c>
      <c r="I57" s="22">
        <v>7.7</v>
      </c>
      <c r="J57" s="20">
        <f t="shared" si="0"/>
        <v>3850</v>
      </c>
    </row>
    <row r="58" spans="1:10" ht="15.75" customHeight="1">
      <c r="A58" s="41" t="s">
        <v>133</v>
      </c>
      <c r="B58" s="42"/>
      <c r="C58" s="42"/>
      <c r="D58" s="42"/>
      <c r="E58" s="42"/>
      <c r="F58" s="42"/>
      <c r="G58" s="42"/>
      <c r="H58" s="42"/>
      <c r="I58" s="42"/>
      <c r="J58" s="43"/>
    </row>
    <row r="59" spans="1:10" ht="16.5" customHeight="1">
      <c r="A59" s="17">
        <v>32</v>
      </c>
      <c r="B59" s="18" t="s">
        <v>21</v>
      </c>
      <c r="C59" s="10"/>
      <c r="D59" s="10"/>
      <c r="E59" s="10" t="s">
        <v>41</v>
      </c>
      <c r="F59" s="10" t="s">
        <v>22</v>
      </c>
      <c r="G59" s="10" t="s">
        <v>8</v>
      </c>
      <c r="H59" s="13">
        <v>100</v>
      </c>
      <c r="I59" s="19">
        <v>3.78</v>
      </c>
      <c r="J59" s="20">
        <f t="shared" si="0"/>
        <v>378</v>
      </c>
    </row>
    <row r="60" spans="1:10" ht="15.75" customHeight="1">
      <c r="A60" s="41" t="s">
        <v>134</v>
      </c>
      <c r="B60" s="42"/>
      <c r="C60" s="42"/>
      <c r="D60" s="42"/>
      <c r="E60" s="42"/>
      <c r="F60" s="42"/>
      <c r="G60" s="42"/>
      <c r="H60" s="42"/>
      <c r="I60" s="42"/>
      <c r="J60" s="43"/>
    </row>
    <row r="61" spans="1:10" ht="42" customHeight="1">
      <c r="A61" s="17">
        <v>33</v>
      </c>
      <c r="B61" s="18" t="s">
        <v>99</v>
      </c>
      <c r="C61" s="10"/>
      <c r="D61" s="10"/>
      <c r="E61" s="10" t="s">
        <v>13</v>
      </c>
      <c r="F61" s="10" t="s">
        <v>100</v>
      </c>
      <c r="G61" s="10" t="s">
        <v>8</v>
      </c>
      <c r="H61" s="13">
        <v>100</v>
      </c>
      <c r="I61" s="19">
        <v>6.65</v>
      </c>
      <c r="J61" s="20">
        <f t="shared" si="0"/>
        <v>665</v>
      </c>
    </row>
    <row r="62" spans="1:10" ht="15.75" customHeight="1">
      <c r="A62" s="41" t="s">
        <v>135</v>
      </c>
      <c r="B62" s="42"/>
      <c r="C62" s="42"/>
      <c r="D62" s="42"/>
      <c r="E62" s="42"/>
      <c r="F62" s="42"/>
      <c r="G62" s="42"/>
      <c r="H62" s="42"/>
      <c r="I62" s="42"/>
      <c r="J62" s="43"/>
    </row>
    <row r="63" spans="1:10" ht="15.75">
      <c r="A63" s="17">
        <v>34</v>
      </c>
      <c r="B63" s="12" t="s">
        <v>44</v>
      </c>
      <c r="C63" s="10"/>
      <c r="D63" s="12"/>
      <c r="E63" s="12" t="s">
        <v>13</v>
      </c>
      <c r="F63" s="12" t="s">
        <v>45</v>
      </c>
      <c r="G63" s="10" t="s">
        <v>8</v>
      </c>
      <c r="H63" s="13">
        <v>50</v>
      </c>
      <c r="I63" s="19">
        <v>1.2254</v>
      </c>
      <c r="J63" s="20">
        <f t="shared" si="0"/>
        <v>61.27</v>
      </c>
    </row>
    <row r="64" spans="1:10" ht="15.75">
      <c r="A64" s="41" t="s">
        <v>136</v>
      </c>
      <c r="B64" s="42"/>
      <c r="C64" s="42"/>
      <c r="D64" s="42"/>
      <c r="E64" s="42"/>
      <c r="F64" s="42"/>
      <c r="G64" s="42"/>
      <c r="H64" s="42"/>
      <c r="I64" s="42"/>
      <c r="J64" s="43"/>
    </row>
    <row r="65" spans="1:10" ht="20.25" customHeight="1">
      <c r="A65" s="17">
        <v>35</v>
      </c>
      <c r="B65" s="18" t="s">
        <v>52</v>
      </c>
      <c r="C65" s="12"/>
      <c r="D65" s="12"/>
      <c r="E65" s="12" t="s">
        <v>51</v>
      </c>
      <c r="F65" s="10" t="s">
        <v>58</v>
      </c>
      <c r="G65" s="10" t="s">
        <v>8</v>
      </c>
      <c r="H65" s="13">
        <v>100</v>
      </c>
      <c r="I65" s="19">
        <v>4.46</v>
      </c>
      <c r="J65" s="20">
        <f t="shared" si="0"/>
        <v>446</v>
      </c>
    </row>
    <row r="66" spans="1:10" ht="22.5" customHeight="1">
      <c r="A66" s="17">
        <v>36</v>
      </c>
      <c r="B66" s="18" t="s">
        <v>53</v>
      </c>
      <c r="C66" s="10"/>
      <c r="D66" s="10"/>
      <c r="E66" s="10"/>
      <c r="F66" s="10" t="s">
        <v>59</v>
      </c>
      <c r="G66" s="10" t="s">
        <v>8</v>
      </c>
      <c r="H66" s="13">
        <v>1200</v>
      </c>
      <c r="I66" s="19">
        <v>4.82</v>
      </c>
      <c r="J66" s="20">
        <f t="shared" si="0"/>
        <v>5784</v>
      </c>
    </row>
    <row r="67" spans="1:10" ht="30" customHeight="1">
      <c r="A67" s="17">
        <v>37</v>
      </c>
      <c r="B67" s="11" t="s">
        <v>54</v>
      </c>
      <c r="C67" s="10"/>
      <c r="D67" s="10"/>
      <c r="E67" s="12" t="s">
        <v>51</v>
      </c>
      <c r="F67" s="12" t="s">
        <v>65</v>
      </c>
      <c r="G67" s="10" t="s">
        <v>8</v>
      </c>
      <c r="H67" s="24">
        <v>600</v>
      </c>
      <c r="I67" s="19">
        <v>3.58</v>
      </c>
      <c r="J67" s="20">
        <f t="shared" si="0"/>
        <v>2148</v>
      </c>
    </row>
    <row r="68" spans="1:10" ht="16.5" customHeight="1">
      <c r="A68" s="17">
        <v>38</v>
      </c>
      <c r="B68" s="18" t="s">
        <v>55</v>
      </c>
      <c r="C68" s="12"/>
      <c r="D68" s="12"/>
      <c r="E68" s="12"/>
      <c r="F68" s="23" t="s">
        <v>60</v>
      </c>
      <c r="G68" s="10" t="s">
        <v>8</v>
      </c>
      <c r="H68" s="13">
        <v>60</v>
      </c>
      <c r="I68" s="19">
        <v>21.12</v>
      </c>
      <c r="J68" s="20">
        <f t="shared" si="0"/>
        <v>1267.2</v>
      </c>
    </row>
    <row r="69" spans="1:10" ht="16.5" customHeight="1">
      <c r="A69" s="17">
        <v>39</v>
      </c>
      <c r="B69" s="18" t="s">
        <v>56</v>
      </c>
      <c r="C69" s="11"/>
      <c r="D69" s="10"/>
      <c r="E69" s="12" t="s">
        <v>51</v>
      </c>
      <c r="F69" s="10" t="s">
        <v>61</v>
      </c>
      <c r="G69" s="10" t="s">
        <v>8</v>
      </c>
      <c r="H69" s="13">
        <v>1300</v>
      </c>
      <c r="I69" s="19">
        <v>5.81</v>
      </c>
      <c r="J69" s="20">
        <f t="shared" si="0"/>
        <v>7552.999999999999</v>
      </c>
    </row>
    <row r="70" spans="1:10" ht="16.5" customHeight="1">
      <c r="A70" s="17">
        <v>40</v>
      </c>
      <c r="B70" s="18" t="s">
        <v>56</v>
      </c>
      <c r="C70" s="11"/>
      <c r="D70" s="10"/>
      <c r="E70" s="12" t="s">
        <v>51</v>
      </c>
      <c r="F70" s="13" t="s">
        <v>62</v>
      </c>
      <c r="G70" s="13" t="s">
        <v>8</v>
      </c>
      <c r="H70" s="13">
        <v>200</v>
      </c>
      <c r="I70" s="19">
        <v>6.71</v>
      </c>
      <c r="J70" s="20">
        <f t="shared" si="0"/>
        <v>1342</v>
      </c>
    </row>
    <row r="71" spans="1:10" ht="15" customHeight="1">
      <c r="A71" s="17">
        <v>41</v>
      </c>
      <c r="B71" s="18" t="s">
        <v>56</v>
      </c>
      <c r="C71" s="12"/>
      <c r="D71" s="12"/>
      <c r="E71" s="12" t="s">
        <v>51</v>
      </c>
      <c r="F71" s="10" t="s">
        <v>63</v>
      </c>
      <c r="G71" s="10" t="s">
        <v>8</v>
      </c>
      <c r="H71" s="13">
        <v>300</v>
      </c>
      <c r="I71" s="19">
        <v>6.98</v>
      </c>
      <c r="J71" s="20">
        <f t="shared" si="0"/>
        <v>2094</v>
      </c>
    </row>
    <row r="72" spans="1:10" ht="17.25" customHeight="1">
      <c r="A72" s="17">
        <v>42</v>
      </c>
      <c r="B72" s="18" t="s">
        <v>57</v>
      </c>
      <c r="C72" s="10"/>
      <c r="D72" s="13"/>
      <c r="E72" s="13"/>
      <c r="F72" s="10" t="s">
        <v>64</v>
      </c>
      <c r="G72" s="10" t="s">
        <v>8</v>
      </c>
      <c r="H72" s="13">
        <v>40</v>
      </c>
      <c r="I72" s="19">
        <v>11.18</v>
      </c>
      <c r="J72" s="20">
        <f t="shared" si="0"/>
        <v>447.2</v>
      </c>
    </row>
    <row r="73" spans="1:10" ht="18.75" customHeight="1">
      <c r="A73" s="41" t="s">
        <v>137</v>
      </c>
      <c r="B73" s="42"/>
      <c r="C73" s="42"/>
      <c r="D73" s="42"/>
      <c r="E73" s="42"/>
      <c r="F73" s="42"/>
      <c r="G73" s="42"/>
      <c r="H73" s="42"/>
      <c r="I73" s="42"/>
      <c r="J73" s="43"/>
    </row>
    <row r="74" spans="1:10" ht="23.25" customHeight="1" thickBot="1">
      <c r="A74" s="30">
        <v>43</v>
      </c>
      <c r="B74" s="31" t="s">
        <v>101</v>
      </c>
      <c r="C74" s="32"/>
      <c r="D74" s="33"/>
      <c r="E74" s="33" t="s">
        <v>102</v>
      </c>
      <c r="F74" s="34"/>
      <c r="G74" s="32" t="s">
        <v>8</v>
      </c>
      <c r="H74" s="33">
        <v>500</v>
      </c>
      <c r="I74" s="35">
        <v>49.61</v>
      </c>
      <c r="J74" s="36">
        <f t="shared" si="0"/>
        <v>24805</v>
      </c>
    </row>
    <row r="75" spans="1:10" ht="21" customHeight="1" thickBot="1">
      <c r="A75" s="53" t="s">
        <v>107</v>
      </c>
      <c r="B75" s="54"/>
      <c r="C75" s="54"/>
      <c r="D75" s="54"/>
      <c r="E75" s="54"/>
      <c r="F75" s="54"/>
      <c r="G75" s="54"/>
      <c r="H75" s="54"/>
      <c r="I75" s="55"/>
      <c r="J75" s="37">
        <f>SUM(J13:J74)</f>
        <v>142598</v>
      </c>
    </row>
    <row r="76" spans="1:8" ht="18" customHeight="1">
      <c r="A76" s="25"/>
      <c r="B76" s="26"/>
      <c r="C76" s="25"/>
      <c r="D76" s="27"/>
      <c r="E76" s="27"/>
      <c r="F76" s="27"/>
      <c r="G76" s="25"/>
      <c r="H76" s="28"/>
    </row>
    <row r="77" spans="1:8" ht="15.75" hidden="1">
      <c r="A77" s="25"/>
      <c r="B77" s="26"/>
      <c r="C77" s="25"/>
      <c r="D77" s="27"/>
      <c r="E77" s="27"/>
      <c r="F77" s="27"/>
      <c r="G77" s="25"/>
      <c r="H77" s="28"/>
    </row>
    <row r="78" spans="1:8" ht="15.75" hidden="1">
      <c r="A78" s="25"/>
      <c r="B78" s="26"/>
      <c r="C78" s="25"/>
      <c r="D78" s="27"/>
      <c r="E78" s="27"/>
      <c r="F78" s="27"/>
      <c r="G78" s="25"/>
      <c r="H78" s="28"/>
    </row>
    <row r="79" spans="2:8" ht="15.75">
      <c r="B79" s="28"/>
      <c r="E79" s="47"/>
      <c r="F79" s="47"/>
      <c r="G79" s="47"/>
      <c r="H79" s="29"/>
    </row>
    <row r="80" s="44" customFormat="1" ht="15.75">
      <c r="A80" s="44" t="s">
        <v>108</v>
      </c>
    </row>
    <row r="81" s="44" customFormat="1" ht="15.75">
      <c r="A81" s="44" t="s">
        <v>109</v>
      </c>
    </row>
  </sheetData>
  <sheetProtection/>
  <mergeCells count="26">
    <mergeCell ref="A81:IV81"/>
    <mergeCell ref="A80:IV80"/>
    <mergeCell ref="A8:J8"/>
    <mergeCell ref="E79:G79"/>
    <mergeCell ref="B14:H14"/>
    <mergeCell ref="A35:J35"/>
    <mergeCell ref="A12:J12"/>
    <mergeCell ref="A9:J9"/>
    <mergeCell ref="A75:I75"/>
    <mergeCell ref="A16:J16"/>
    <mergeCell ref="A19:J19"/>
    <mergeCell ref="A21:J21"/>
    <mergeCell ref="A24:J24"/>
    <mergeCell ref="A26:J26"/>
    <mergeCell ref="A73:J73"/>
    <mergeCell ref="A37:J37"/>
    <mergeCell ref="A39:J39"/>
    <mergeCell ref="A42:J42"/>
    <mergeCell ref="A44:J44"/>
    <mergeCell ref="A58:J58"/>
    <mergeCell ref="A60:J60"/>
    <mergeCell ref="A62:J62"/>
    <mergeCell ref="A64:J64"/>
    <mergeCell ref="A28:J28"/>
    <mergeCell ref="A30:J30"/>
    <mergeCell ref="A32:J32"/>
  </mergeCells>
  <printOptions/>
  <pageMargins left="0.35" right="0.31" top="0.2" bottom="0.1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5"/>
  <sheetViews>
    <sheetView zoomScalePageLayoutView="0" workbookViewId="0" topLeftCell="A52">
      <selection activeCell="J68" sqref="J68"/>
    </sheetView>
  </sheetViews>
  <sheetFormatPr defaultColWidth="9.140625" defaultRowHeight="12.75"/>
  <cols>
    <col min="1" max="1" width="6.7109375" style="1" customWidth="1"/>
    <col min="2" max="2" width="29.8515625" style="1" customWidth="1"/>
    <col min="3" max="3" width="20.57421875" style="1" customWidth="1"/>
    <col min="4" max="4" width="18.7109375" style="1" customWidth="1"/>
    <col min="5" max="5" width="13.28125" style="1" customWidth="1"/>
    <col min="6" max="6" width="17.8515625" style="1" customWidth="1"/>
    <col min="7" max="7" width="13.140625" style="1" customWidth="1"/>
    <col min="8" max="8" width="13.00390625" style="1" customWidth="1"/>
    <col min="9" max="16384" width="9.140625" style="1" customWidth="1"/>
  </cols>
  <sheetData>
    <row r="2" ht="15.75">
      <c r="G2" s="1" t="s">
        <v>113</v>
      </c>
    </row>
    <row r="3" ht="19.5" customHeight="1"/>
    <row r="4" ht="19.5" customHeight="1"/>
    <row r="5" spans="1:8" ht="18.75">
      <c r="A5" s="45" t="s">
        <v>114</v>
      </c>
      <c r="B5" s="45"/>
      <c r="C5" s="45"/>
      <c r="D5" s="45"/>
      <c r="E5" s="45"/>
      <c r="F5" s="45"/>
      <c r="G5" s="45"/>
      <c r="H5" s="45"/>
    </row>
    <row r="6" spans="1:8" ht="30" customHeight="1">
      <c r="A6" s="51" t="s">
        <v>112</v>
      </c>
      <c r="B6" s="51"/>
      <c r="C6" s="51"/>
      <c r="D6" s="51"/>
      <c r="E6" s="51"/>
      <c r="F6" s="51"/>
      <c r="G6" s="51"/>
      <c r="H6" s="51"/>
    </row>
    <row r="7" spans="1:8" ht="85.5" customHeight="1">
      <c r="A7" s="4" t="s">
        <v>50</v>
      </c>
      <c r="B7" s="4" t="s">
        <v>0</v>
      </c>
      <c r="C7" s="4" t="s">
        <v>1</v>
      </c>
      <c r="D7" s="4" t="s">
        <v>2</v>
      </c>
      <c r="E7" s="4" t="s">
        <v>110</v>
      </c>
      <c r="F7" s="4" t="s">
        <v>3</v>
      </c>
      <c r="G7" s="4" t="s">
        <v>4</v>
      </c>
      <c r="H7" s="4" t="s">
        <v>5</v>
      </c>
    </row>
    <row r="8" spans="1:8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</row>
    <row r="9" spans="1:8" ht="18" customHeight="1">
      <c r="A9" s="48" t="s">
        <v>119</v>
      </c>
      <c r="B9" s="48"/>
      <c r="C9" s="48"/>
      <c r="D9" s="48"/>
      <c r="E9" s="48"/>
      <c r="F9" s="48"/>
      <c r="G9" s="48"/>
      <c r="H9" s="48"/>
    </row>
    <row r="10" spans="1:8" ht="15.75" customHeight="1">
      <c r="A10" s="10">
        <v>1</v>
      </c>
      <c r="B10" s="11" t="s">
        <v>36</v>
      </c>
      <c r="C10" s="12"/>
      <c r="D10" s="12"/>
      <c r="E10" s="12" t="s">
        <v>13</v>
      </c>
      <c r="F10" s="12"/>
      <c r="G10" s="12" t="s">
        <v>8</v>
      </c>
      <c r="H10" s="13"/>
    </row>
    <row r="11" spans="1:8" ht="15.75">
      <c r="A11" s="10"/>
      <c r="B11" s="48"/>
      <c r="C11" s="48"/>
      <c r="D11" s="48"/>
      <c r="E11" s="48"/>
      <c r="F11" s="48"/>
      <c r="G11" s="48"/>
      <c r="H11" s="48"/>
    </row>
    <row r="12" spans="1:8" ht="15.75" customHeight="1">
      <c r="A12" s="10">
        <v>2</v>
      </c>
      <c r="B12" s="12" t="s">
        <v>31</v>
      </c>
      <c r="C12" s="12"/>
      <c r="D12" s="12"/>
      <c r="E12" s="12" t="s">
        <v>10</v>
      </c>
      <c r="F12" s="12"/>
      <c r="G12" s="12" t="s">
        <v>6</v>
      </c>
      <c r="H12" s="13"/>
    </row>
    <row r="13" spans="1:8" ht="15.75" customHeight="1">
      <c r="A13" s="48" t="s">
        <v>120</v>
      </c>
      <c r="B13" s="56"/>
      <c r="C13" s="56"/>
      <c r="D13" s="56"/>
      <c r="E13" s="56"/>
      <c r="F13" s="56"/>
      <c r="G13" s="56"/>
      <c r="H13" s="56"/>
    </row>
    <row r="14" spans="1:8" ht="18" customHeight="1">
      <c r="A14" s="17">
        <v>3</v>
      </c>
      <c r="B14" s="10" t="s">
        <v>27</v>
      </c>
      <c r="C14" s="10"/>
      <c r="D14" s="10"/>
      <c r="E14" s="10" t="s">
        <v>10</v>
      </c>
      <c r="F14" s="10"/>
      <c r="G14" s="10" t="s">
        <v>6</v>
      </c>
      <c r="H14" s="13"/>
    </row>
    <row r="15" spans="1:8" ht="19.5" customHeight="1">
      <c r="A15" s="17">
        <v>4</v>
      </c>
      <c r="B15" s="10" t="s">
        <v>24</v>
      </c>
      <c r="C15" s="10"/>
      <c r="D15" s="10"/>
      <c r="E15" s="10" t="s">
        <v>10</v>
      </c>
      <c r="F15" s="10"/>
      <c r="G15" s="10" t="s">
        <v>6</v>
      </c>
      <c r="H15" s="13"/>
    </row>
    <row r="16" spans="1:8" ht="15.75" customHeight="1">
      <c r="A16" s="48" t="s">
        <v>121</v>
      </c>
      <c r="B16" s="56"/>
      <c r="C16" s="56"/>
      <c r="D16" s="56"/>
      <c r="E16" s="56"/>
      <c r="F16" s="56"/>
      <c r="G16" s="56"/>
      <c r="H16" s="56"/>
    </row>
    <row r="17" spans="1:8" ht="15.75">
      <c r="A17" s="17">
        <v>5</v>
      </c>
      <c r="B17" s="10" t="s">
        <v>23</v>
      </c>
      <c r="C17" s="10"/>
      <c r="D17" s="10"/>
      <c r="E17" s="10" t="s">
        <v>38</v>
      </c>
      <c r="F17" s="10"/>
      <c r="G17" s="10" t="s">
        <v>6</v>
      </c>
      <c r="H17" s="13"/>
    </row>
    <row r="18" spans="1:8" ht="15.75" customHeight="1">
      <c r="A18" s="48" t="s">
        <v>122</v>
      </c>
      <c r="B18" s="56"/>
      <c r="C18" s="56"/>
      <c r="D18" s="56"/>
      <c r="E18" s="56"/>
      <c r="F18" s="56"/>
      <c r="G18" s="56"/>
      <c r="H18" s="56"/>
    </row>
    <row r="19" spans="1:8" ht="39" customHeight="1">
      <c r="A19" s="17">
        <v>6</v>
      </c>
      <c r="B19" s="18" t="s">
        <v>96</v>
      </c>
      <c r="C19" s="10"/>
      <c r="D19" s="10"/>
      <c r="E19" s="10" t="s">
        <v>7</v>
      </c>
      <c r="F19" s="10"/>
      <c r="G19" s="10" t="s">
        <v>8</v>
      </c>
      <c r="H19" s="13"/>
    </row>
    <row r="20" spans="1:8" ht="17.25" customHeight="1">
      <c r="A20" s="17">
        <v>7</v>
      </c>
      <c r="B20" s="18" t="s">
        <v>28</v>
      </c>
      <c r="C20" s="10"/>
      <c r="D20" s="10"/>
      <c r="E20" s="10" t="s">
        <v>7</v>
      </c>
      <c r="F20" s="10"/>
      <c r="G20" s="10" t="s">
        <v>8</v>
      </c>
      <c r="H20" s="13"/>
    </row>
    <row r="21" spans="1:8" ht="15.75" customHeight="1">
      <c r="A21" s="48" t="s">
        <v>123</v>
      </c>
      <c r="B21" s="56"/>
      <c r="C21" s="56"/>
      <c r="D21" s="56"/>
      <c r="E21" s="56"/>
      <c r="F21" s="56"/>
      <c r="G21" s="56"/>
      <c r="H21" s="56"/>
    </row>
    <row r="22" spans="1:8" ht="15.75">
      <c r="A22" s="17">
        <v>8</v>
      </c>
      <c r="B22" s="18" t="s">
        <v>71</v>
      </c>
      <c r="C22" s="10"/>
      <c r="D22" s="10"/>
      <c r="E22" s="10" t="s">
        <v>13</v>
      </c>
      <c r="F22" s="10"/>
      <c r="G22" s="10" t="s">
        <v>8</v>
      </c>
      <c r="H22" s="13"/>
    </row>
    <row r="23" spans="1:8" ht="15.75">
      <c r="A23" s="48" t="s">
        <v>124</v>
      </c>
      <c r="B23" s="56"/>
      <c r="C23" s="56"/>
      <c r="D23" s="56"/>
      <c r="E23" s="56"/>
      <c r="F23" s="56"/>
      <c r="G23" s="56"/>
      <c r="H23" s="56"/>
    </row>
    <row r="24" spans="1:8" ht="15.75">
      <c r="A24" s="17">
        <v>9</v>
      </c>
      <c r="B24" s="10" t="s">
        <v>72</v>
      </c>
      <c r="C24" s="10"/>
      <c r="D24" s="12"/>
      <c r="E24" s="12" t="s">
        <v>14</v>
      </c>
      <c r="F24" s="12"/>
      <c r="G24" s="10" t="s">
        <v>8</v>
      </c>
      <c r="H24" s="13"/>
    </row>
    <row r="25" spans="1:8" ht="15.75">
      <c r="A25" s="48" t="s">
        <v>125</v>
      </c>
      <c r="B25" s="56"/>
      <c r="C25" s="56"/>
      <c r="D25" s="56"/>
      <c r="E25" s="56"/>
      <c r="F25" s="56"/>
      <c r="G25" s="56"/>
      <c r="H25" s="56"/>
    </row>
    <row r="26" spans="1:8" ht="71.25" customHeight="1">
      <c r="A26" s="17">
        <v>10</v>
      </c>
      <c r="B26" s="10" t="s">
        <v>74</v>
      </c>
      <c r="C26" s="12"/>
      <c r="D26" s="10"/>
      <c r="E26" s="10" t="s">
        <v>13</v>
      </c>
      <c r="F26" s="10"/>
      <c r="G26" s="10" t="s">
        <v>6</v>
      </c>
      <c r="H26" s="13"/>
    </row>
    <row r="27" spans="1:8" ht="15.75" customHeight="1">
      <c r="A27" s="48" t="s">
        <v>126</v>
      </c>
      <c r="B27" s="56"/>
      <c r="C27" s="56"/>
      <c r="D27" s="56"/>
      <c r="E27" s="56"/>
      <c r="F27" s="56"/>
      <c r="G27" s="56"/>
      <c r="H27" s="56"/>
    </row>
    <row r="28" spans="1:8" ht="25.5" customHeight="1">
      <c r="A28" s="17">
        <v>11</v>
      </c>
      <c r="B28" s="10" t="s">
        <v>94</v>
      </c>
      <c r="C28" s="12"/>
      <c r="D28" s="10"/>
      <c r="E28" s="10" t="s">
        <v>10</v>
      </c>
      <c r="F28" s="10"/>
      <c r="G28" s="10" t="s">
        <v>6</v>
      </c>
      <c r="H28" s="13"/>
    </row>
    <row r="29" spans="1:8" ht="15.75" customHeight="1">
      <c r="A29" s="48" t="s">
        <v>127</v>
      </c>
      <c r="B29" s="56"/>
      <c r="C29" s="56"/>
      <c r="D29" s="56"/>
      <c r="E29" s="56"/>
      <c r="F29" s="56"/>
      <c r="G29" s="56"/>
      <c r="H29" s="56"/>
    </row>
    <row r="30" spans="1:8" ht="18.75" customHeight="1">
      <c r="A30" s="17">
        <v>12</v>
      </c>
      <c r="B30" s="21" t="s">
        <v>40</v>
      </c>
      <c r="C30" s="10"/>
      <c r="D30" s="13"/>
      <c r="E30" s="13" t="s">
        <v>12</v>
      </c>
      <c r="F30" s="13"/>
      <c r="G30" s="13" t="s">
        <v>8</v>
      </c>
      <c r="H30" s="13"/>
    </row>
    <row r="31" spans="1:8" ht="16.5" customHeight="1">
      <c r="A31" s="17">
        <v>13</v>
      </c>
      <c r="B31" s="18" t="s">
        <v>26</v>
      </c>
      <c r="C31" s="12"/>
      <c r="D31" s="10"/>
      <c r="E31" s="10" t="s">
        <v>12</v>
      </c>
      <c r="F31" s="10"/>
      <c r="G31" s="10" t="s">
        <v>8</v>
      </c>
      <c r="H31" s="13"/>
    </row>
    <row r="32" spans="1:8" ht="15.75" customHeight="1">
      <c r="A32" s="48" t="s">
        <v>128</v>
      </c>
      <c r="B32" s="56"/>
      <c r="C32" s="56"/>
      <c r="D32" s="56"/>
      <c r="E32" s="56"/>
      <c r="F32" s="56"/>
      <c r="G32" s="56"/>
      <c r="H32" s="56"/>
    </row>
    <row r="33" spans="1:8" ht="14.25" customHeight="1">
      <c r="A33" s="17">
        <v>14</v>
      </c>
      <c r="B33" s="10" t="s">
        <v>84</v>
      </c>
      <c r="C33" s="12"/>
      <c r="D33" s="10"/>
      <c r="E33" s="10" t="s">
        <v>9</v>
      </c>
      <c r="F33" s="10"/>
      <c r="G33" s="12" t="s">
        <v>6</v>
      </c>
      <c r="H33" s="13"/>
    </row>
    <row r="34" spans="1:8" ht="15.75" customHeight="1">
      <c r="A34" s="48" t="s">
        <v>129</v>
      </c>
      <c r="B34" s="56"/>
      <c r="C34" s="56"/>
      <c r="D34" s="56"/>
      <c r="E34" s="56"/>
      <c r="F34" s="56"/>
      <c r="G34" s="56"/>
      <c r="H34" s="56"/>
    </row>
    <row r="35" spans="1:8" ht="16.5" customHeight="1">
      <c r="A35" s="17">
        <v>15</v>
      </c>
      <c r="B35" s="11" t="s">
        <v>43</v>
      </c>
      <c r="C35" s="10"/>
      <c r="D35" s="12"/>
      <c r="E35" s="12" t="s">
        <v>13</v>
      </c>
      <c r="F35" s="12"/>
      <c r="G35" s="10" t="s">
        <v>8</v>
      </c>
      <c r="H35" s="13"/>
    </row>
    <row r="36" spans="1:8" ht="15.75" customHeight="1">
      <c r="A36" s="48" t="s">
        <v>130</v>
      </c>
      <c r="B36" s="56"/>
      <c r="C36" s="56"/>
      <c r="D36" s="56"/>
      <c r="E36" s="56"/>
      <c r="F36" s="56"/>
      <c r="G36" s="56"/>
      <c r="H36" s="56"/>
    </row>
    <row r="37" spans="1:8" ht="18" customHeight="1">
      <c r="A37" s="17">
        <v>16</v>
      </c>
      <c r="B37" s="10" t="s">
        <v>19</v>
      </c>
      <c r="C37" s="10"/>
      <c r="D37" s="10"/>
      <c r="E37" s="10" t="s">
        <v>10</v>
      </c>
      <c r="F37" s="23"/>
      <c r="G37" s="10" t="s">
        <v>8</v>
      </c>
      <c r="H37" s="24"/>
    </row>
    <row r="38" spans="1:8" ht="17.25" customHeight="1">
      <c r="A38" s="17">
        <v>17</v>
      </c>
      <c r="B38" s="10" t="s">
        <v>19</v>
      </c>
      <c r="C38" s="10"/>
      <c r="D38" s="10"/>
      <c r="E38" s="10" t="s">
        <v>13</v>
      </c>
      <c r="F38" s="23"/>
      <c r="G38" s="10" t="s">
        <v>8</v>
      </c>
      <c r="H38" s="24"/>
    </row>
    <row r="39" spans="1:8" ht="15.75" customHeight="1">
      <c r="A39" s="48" t="s">
        <v>131</v>
      </c>
      <c r="B39" s="56"/>
      <c r="C39" s="56"/>
      <c r="D39" s="56"/>
      <c r="E39" s="56"/>
      <c r="F39" s="56"/>
      <c r="G39" s="56"/>
      <c r="H39" s="56"/>
    </row>
    <row r="40" spans="1:8" ht="87.75" customHeight="1">
      <c r="A40" s="17">
        <v>18</v>
      </c>
      <c r="B40" s="10" t="s">
        <v>78</v>
      </c>
      <c r="C40" s="11"/>
      <c r="D40" s="10"/>
      <c r="E40" s="10" t="s">
        <v>13</v>
      </c>
      <c r="F40" s="10"/>
      <c r="G40" s="10" t="s">
        <v>8</v>
      </c>
      <c r="H40" s="24"/>
    </row>
    <row r="41" spans="1:8" ht="15.75" customHeight="1">
      <c r="A41" s="48" t="s">
        <v>132</v>
      </c>
      <c r="B41" s="56"/>
      <c r="C41" s="56"/>
      <c r="D41" s="56"/>
      <c r="E41" s="56"/>
      <c r="F41" s="56"/>
      <c r="G41" s="56"/>
      <c r="H41" s="56"/>
    </row>
    <row r="42" spans="1:8" ht="25.5" customHeight="1">
      <c r="A42" s="17">
        <v>19</v>
      </c>
      <c r="B42" s="12" t="s">
        <v>49</v>
      </c>
      <c r="C42" s="12"/>
      <c r="D42" s="12"/>
      <c r="E42" s="12" t="s">
        <v>15</v>
      </c>
      <c r="F42" s="12"/>
      <c r="G42" s="12" t="s">
        <v>8</v>
      </c>
      <c r="H42" s="13"/>
    </row>
    <row r="43" spans="1:8" ht="31.5" customHeight="1">
      <c r="A43" s="17">
        <v>20</v>
      </c>
      <c r="B43" s="10" t="s">
        <v>87</v>
      </c>
      <c r="C43" s="10"/>
      <c r="D43" s="10"/>
      <c r="E43" s="10" t="s">
        <v>15</v>
      </c>
      <c r="F43" s="10"/>
      <c r="G43" s="12" t="s">
        <v>8</v>
      </c>
      <c r="H43" s="13"/>
    </row>
    <row r="44" spans="1:8" ht="32.25" customHeight="1">
      <c r="A44" s="17">
        <v>21</v>
      </c>
      <c r="B44" s="18" t="s">
        <v>86</v>
      </c>
      <c r="C44" s="10"/>
      <c r="D44" s="10"/>
      <c r="E44" s="10" t="s">
        <v>14</v>
      </c>
      <c r="F44" s="10"/>
      <c r="G44" s="12" t="s">
        <v>8</v>
      </c>
      <c r="H44" s="13"/>
    </row>
    <row r="45" spans="1:8" ht="33.75" customHeight="1">
      <c r="A45" s="17">
        <v>22</v>
      </c>
      <c r="B45" s="18" t="s">
        <v>85</v>
      </c>
      <c r="C45" s="10"/>
      <c r="D45" s="10"/>
      <c r="E45" s="10" t="s">
        <v>14</v>
      </c>
      <c r="F45" s="10"/>
      <c r="G45" s="10" t="s">
        <v>8</v>
      </c>
      <c r="H45" s="24"/>
    </row>
    <row r="46" spans="1:8" ht="31.5" customHeight="1">
      <c r="A46" s="17">
        <v>23</v>
      </c>
      <c r="B46" s="11" t="s">
        <v>21</v>
      </c>
      <c r="C46" s="12"/>
      <c r="D46" s="12"/>
      <c r="E46" s="12" t="s">
        <v>15</v>
      </c>
      <c r="F46" s="12"/>
      <c r="G46" s="12" t="s">
        <v>8</v>
      </c>
      <c r="H46" s="13"/>
    </row>
    <row r="47" spans="1:8" ht="38.25" customHeight="1">
      <c r="A47" s="17">
        <v>24</v>
      </c>
      <c r="B47" s="18" t="s">
        <v>75</v>
      </c>
      <c r="C47" s="11"/>
      <c r="D47" s="10"/>
      <c r="E47" s="10" t="s">
        <v>14</v>
      </c>
      <c r="F47" s="10"/>
      <c r="G47" s="10" t="s">
        <v>8</v>
      </c>
      <c r="H47" s="13"/>
    </row>
    <row r="48" spans="1:8" ht="25.5" customHeight="1">
      <c r="A48" s="17">
        <v>25</v>
      </c>
      <c r="B48" s="14" t="s">
        <v>90</v>
      </c>
      <c r="C48" s="11"/>
      <c r="D48" s="10"/>
      <c r="E48" s="10" t="s">
        <v>14</v>
      </c>
      <c r="F48" s="10"/>
      <c r="G48" s="10" t="s">
        <v>8</v>
      </c>
      <c r="H48" s="13"/>
    </row>
    <row r="49" spans="1:8" ht="25.5" customHeight="1">
      <c r="A49" s="17">
        <v>26</v>
      </c>
      <c r="B49" s="14" t="s">
        <v>91</v>
      </c>
      <c r="C49" s="11"/>
      <c r="D49" s="10"/>
      <c r="E49" s="10" t="s">
        <v>92</v>
      </c>
      <c r="F49" s="10"/>
      <c r="G49" s="10" t="s">
        <v>8</v>
      </c>
      <c r="H49" s="13"/>
    </row>
    <row r="50" spans="1:8" ht="21" customHeight="1">
      <c r="A50" s="17">
        <v>27</v>
      </c>
      <c r="B50" s="11" t="s">
        <v>47</v>
      </c>
      <c r="C50" s="12"/>
      <c r="D50" s="12"/>
      <c r="E50" s="12" t="s">
        <v>14</v>
      </c>
      <c r="F50" s="12"/>
      <c r="G50" s="10" t="s">
        <v>8</v>
      </c>
      <c r="H50" s="13"/>
    </row>
    <row r="51" spans="1:8" ht="19.5" customHeight="1">
      <c r="A51" s="17">
        <v>28</v>
      </c>
      <c r="B51" s="11" t="s">
        <v>80</v>
      </c>
      <c r="C51" s="12"/>
      <c r="D51" s="12"/>
      <c r="E51" s="12" t="s">
        <v>81</v>
      </c>
      <c r="F51" s="12"/>
      <c r="G51" s="10" t="s">
        <v>8</v>
      </c>
      <c r="H51" s="13"/>
    </row>
    <row r="52" spans="1:8" ht="30" customHeight="1">
      <c r="A52" s="17">
        <v>29</v>
      </c>
      <c r="B52" s="11" t="s">
        <v>95</v>
      </c>
      <c r="C52" s="12"/>
      <c r="D52" s="12"/>
      <c r="E52" s="12" t="s">
        <v>81</v>
      </c>
      <c r="F52" s="12"/>
      <c r="G52" s="10" t="s">
        <v>8</v>
      </c>
      <c r="H52" s="13"/>
    </row>
    <row r="53" spans="1:8" ht="21.75" customHeight="1">
      <c r="A53" s="17">
        <v>30</v>
      </c>
      <c r="B53" s="13" t="s">
        <v>42</v>
      </c>
      <c r="C53" s="10"/>
      <c r="D53" s="13"/>
      <c r="E53" s="13" t="s">
        <v>14</v>
      </c>
      <c r="F53" s="13"/>
      <c r="G53" s="13" t="s">
        <v>8</v>
      </c>
      <c r="H53" s="13"/>
    </row>
    <row r="54" spans="1:8" ht="21.75" customHeight="1">
      <c r="A54" s="17">
        <v>31</v>
      </c>
      <c r="B54" s="13" t="s">
        <v>103</v>
      </c>
      <c r="C54" s="10"/>
      <c r="D54" s="13"/>
      <c r="E54" s="12" t="s">
        <v>81</v>
      </c>
      <c r="F54" s="13"/>
      <c r="G54" s="13" t="s">
        <v>8</v>
      </c>
      <c r="H54" s="13"/>
    </row>
    <row r="55" spans="1:8" ht="15.75" customHeight="1">
      <c r="A55" s="48" t="s">
        <v>133</v>
      </c>
      <c r="B55" s="56"/>
      <c r="C55" s="56"/>
      <c r="D55" s="56"/>
      <c r="E55" s="56"/>
      <c r="F55" s="56"/>
      <c r="G55" s="56"/>
      <c r="H55" s="56"/>
    </row>
    <row r="56" spans="1:8" ht="16.5" customHeight="1">
      <c r="A56" s="17">
        <v>32</v>
      </c>
      <c r="B56" s="18" t="s">
        <v>21</v>
      </c>
      <c r="C56" s="10"/>
      <c r="D56" s="10"/>
      <c r="E56" s="10" t="s">
        <v>41</v>
      </c>
      <c r="F56" s="10"/>
      <c r="G56" s="10" t="s">
        <v>8</v>
      </c>
      <c r="H56" s="13"/>
    </row>
    <row r="57" spans="1:8" ht="15.75" customHeight="1">
      <c r="A57" s="48" t="s">
        <v>134</v>
      </c>
      <c r="B57" s="56"/>
      <c r="C57" s="56"/>
      <c r="D57" s="56"/>
      <c r="E57" s="56"/>
      <c r="F57" s="56"/>
      <c r="G57" s="56"/>
      <c r="H57" s="56"/>
    </row>
    <row r="58" spans="1:8" ht="42" customHeight="1">
      <c r="A58" s="17">
        <v>33</v>
      </c>
      <c r="B58" s="18" t="s">
        <v>99</v>
      </c>
      <c r="C58" s="10"/>
      <c r="D58" s="10"/>
      <c r="E58" s="10" t="s">
        <v>13</v>
      </c>
      <c r="F58" s="10"/>
      <c r="G58" s="10" t="s">
        <v>8</v>
      </c>
      <c r="H58" s="13"/>
    </row>
    <row r="59" spans="1:8" ht="15.75" customHeight="1">
      <c r="A59" s="48" t="s">
        <v>135</v>
      </c>
      <c r="B59" s="56"/>
      <c r="C59" s="56"/>
      <c r="D59" s="56"/>
      <c r="E59" s="56"/>
      <c r="F59" s="56"/>
      <c r="G59" s="56"/>
      <c r="H59" s="56"/>
    </row>
    <row r="60" spans="1:8" ht="15.75">
      <c r="A60" s="17">
        <v>34</v>
      </c>
      <c r="B60" s="12" t="s">
        <v>44</v>
      </c>
      <c r="C60" s="10"/>
      <c r="D60" s="12"/>
      <c r="E60" s="12" t="s">
        <v>13</v>
      </c>
      <c r="F60" s="12"/>
      <c r="G60" s="10" t="s">
        <v>8</v>
      </c>
      <c r="H60" s="13"/>
    </row>
    <row r="61" spans="1:8" ht="15.75">
      <c r="A61" s="48" t="s">
        <v>136</v>
      </c>
      <c r="B61" s="56"/>
      <c r="C61" s="56"/>
      <c r="D61" s="56"/>
      <c r="E61" s="56"/>
      <c r="F61" s="56"/>
      <c r="G61" s="56"/>
      <c r="H61" s="56"/>
    </row>
    <row r="62" spans="1:8" ht="20.25" customHeight="1">
      <c r="A62" s="17">
        <v>35</v>
      </c>
      <c r="B62" s="18" t="s">
        <v>52</v>
      </c>
      <c r="C62" s="12"/>
      <c r="D62" s="12"/>
      <c r="E62" s="12" t="s">
        <v>51</v>
      </c>
      <c r="F62" s="10"/>
      <c r="G62" s="10" t="s">
        <v>8</v>
      </c>
      <c r="H62" s="13"/>
    </row>
    <row r="63" spans="1:8" ht="22.5" customHeight="1">
      <c r="A63" s="17">
        <v>36</v>
      </c>
      <c r="B63" s="18" t="s">
        <v>53</v>
      </c>
      <c r="C63" s="10"/>
      <c r="D63" s="10"/>
      <c r="E63" s="10"/>
      <c r="F63" s="10"/>
      <c r="G63" s="10" t="s">
        <v>8</v>
      </c>
      <c r="H63" s="13"/>
    </row>
    <row r="64" spans="1:8" ht="30" customHeight="1">
      <c r="A64" s="17">
        <v>37</v>
      </c>
      <c r="B64" s="11" t="s">
        <v>54</v>
      </c>
      <c r="C64" s="10"/>
      <c r="D64" s="10"/>
      <c r="E64" s="12" t="s">
        <v>51</v>
      </c>
      <c r="F64" s="12"/>
      <c r="G64" s="10" t="s">
        <v>8</v>
      </c>
      <c r="H64" s="24"/>
    </row>
    <row r="65" spans="1:8" ht="16.5" customHeight="1">
      <c r="A65" s="17">
        <v>38</v>
      </c>
      <c r="B65" s="18" t="s">
        <v>55</v>
      </c>
      <c r="C65" s="12"/>
      <c r="D65" s="12"/>
      <c r="E65" s="12"/>
      <c r="F65" s="23"/>
      <c r="G65" s="10" t="s">
        <v>8</v>
      </c>
      <c r="H65" s="13"/>
    </row>
    <row r="66" spans="1:8" ht="16.5" customHeight="1">
      <c r="A66" s="17">
        <v>39</v>
      </c>
      <c r="B66" s="18" t="s">
        <v>56</v>
      </c>
      <c r="C66" s="11"/>
      <c r="D66" s="10"/>
      <c r="E66" s="12" t="s">
        <v>51</v>
      </c>
      <c r="F66" s="10"/>
      <c r="G66" s="10" t="s">
        <v>8</v>
      </c>
      <c r="H66" s="13"/>
    </row>
    <row r="67" spans="1:8" ht="16.5" customHeight="1">
      <c r="A67" s="17">
        <v>40</v>
      </c>
      <c r="B67" s="18" t="s">
        <v>56</v>
      </c>
      <c r="C67" s="11"/>
      <c r="D67" s="10"/>
      <c r="E67" s="12" t="s">
        <v>51</v>
      </c>
      <c r="F67" s="13"/>
      <c r="G67" s="13" t="s">
        <v>8</v>
      </c>
      <c r="H67" s="13"/>
    </row>
    <row r="68" spans="1:8" ht="15" customHeight="1">
      <c r="A68" s="17">
        <v>41</v>
      </c>
      <c r="B68" s="18" t="s">
        <v>56</v>
      </c>
      <c r="C68" s="12"/>
      <c r="D68" s="12"/>
      <c r="E68" s="12" t="s">
        <v>51</v>
      </c>
      <c r="F68" s="10"/>
      <c r="G68" s="10" t="s">
        <v>8</v>
      </c>
      <c r="H68" s="13"/>
    </row>
    <row r="69" spans="1:8" ht="17.25" customHeight="1">
      <c r="A69" s="17">
        <v>42</v>
      </c>
      <c r="B69" s="18" t="s">
        <v>57</v>
      </c>
      <c r="C69" s="10"/>
      <c r="D69" s="13"/>
      <c r="E69" s="13"/>
      <c r="F69" s="10"/>
      <c r="G69" s="10" t="s">
        <v>8</v>
      </c>
      <c r="H69" s="13"/>
    </row>
    <row r="70" spans="1:8" ht="18.75" customHeight="1">
      <c r="A70" s="48" t="s">
        <v>138</v>
      </c>
      <c r="B70" s="56"/>
      <c r="C70" s="56"/>
      <c r="D70" s="56"/>
      <c r="E70" s="56"/>
      <c r="F70" s="56"/>
      <c r="G70" s="56"/>
      <c r="H70" s="56"/>
    </row>
    <row r="71" spans="1:8" ht="23.25" customHeight="1">
      <c r="A71" s="17">
        <v>43</v>
      </c>
      <c r="B71" s="18" t="s">
        <v>101</v>
      </c>
      <c r="C71" s="10"/>
      <c r="D71" s="13"/>
      <c r="E71" s="13" t="s">
        <v>102</v>
      </c>
      <c r="F71" s="23"/>
      <c r="G71" s="10" t="s">
        <v>8</v>
      </c>
      <c r="H71" s="13"/>
    </row>
    <row r="72" spans="1:8" ht="17.25" customHeight="1">
      <c r="A72" s="25"/>
      <c r="B72" s="26"/>
      <c r="C72" s="25"/>
      <c r="D72" s="27"/>
      <c r="E72" s="27"/>
      <c r="F72" s="27"/>
      <c r="G72" s="25"/>
      <c r="H72" s="28"/>
    </row>
    <row r="73" spans="1:8" ht="17.25" customHeight="1">
      <c r="A73" s="57" t="s">
        <v>117</v>
      </c>
      <c r="B73" s="58"/>
      <c r="C73" s="25"/>
      <c r="D73" s="27"/>
      <c r="E73" s="27"/>
      <c r="F73" s="27"/>
      <c r="G73" s="25"/>
      <c r="H73" s="28"/>
    </row>
    <row r="74" spans="1:8" ht="13.5" customHeight="1">
      <c r="A74" s="25"/>
      <c r="B74" s="26"/>
      <c r="C74" s="25"/>
      <c r="D74" s="27"/>
      <c r="E74" s="27"/>
      <c r="F74" s="27"/>
      <c r="G74" s="25"/>
      <c r="H74" s="28"/>
    </row>
    <row r="75" spans="2:8" ht="15.75">
      <c r="B75" s="28"/>
      <c r="E75" s="47"/>
      <c r="F75" s="47"/>
      <c r="G75" s="47"/>
      <c r="H75" s="29"/>
    </row>
    <row r="76" s="44" customFormat="1" ht="15.75"/>
    <row r="77" s="44" customFormat="1" ht="15.75"/>
  </sheetData>
  <sheetProtection/>
  <mergeCells count="26">
    <mergeCell ref="A76:IV76"/>
    <mergeCell ref="A77:IV77"/>
    <mergeCell ref="A73:B73"/>
    <mergeCell ref="A61:H61"/>
    <mergeCell ref="A70:H70"/>
    <mergeCell ref="E75:G75"/>
    <mergeCell ref="A41:H41"/>
    <mergeCell ref="A55:H55"/>
    <mergeCell ref="A57:H57"/>
    <mergeCell ref="A59:H59"/>
    <mergeCell ref="A32:H32"/>
    <mergeCell ref="A34:H34"/>
    <mergeCell ref="A36:H36"/>
    <mergeCell ref="A39:H39"/>
    <mergeCell ref="A23:H23"/>
    <mergeCell ref="A25:H25"/>
    <mergeCell ref="A27:H27"/>
    <mergeCell ref="A29:H29"/>
    <mergeCell ref="A13:H13"/>
    <mergeCell ref="A16:H16"/>
    <mergeCell ref="A18:H18"/>
    <mergeCell ref="A21:H21"/>
    <mergeCell ref="A5:H5"/>
    <mergeCell ref="A6:H6"/>
    <mergeCell ref="A9:H9"/>
    <mergeCell ref="B11:H11"/>
  </mergeCells>
  <printOptions/>
  <pageMargins left="0.61" right="0.44" top="0.26" bottom="0.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8"/>
  <sheetViews>
    <sheetView tabSelected="1" zoomScalePageLayoutView="0" workbookViewId="0" topLeftCell="A55">
      <selection activeCell="E85" sqref="E85"/>
    </sheetView>
  </sheetViews>
  <sheetFormatPr defaultColWidth="9.140625" defaultRowHeight="12.75"/>
  <cols>
    <col min="1" max="1" width="6.7109375" style="1" customWidth="1"/>
    <col min="2" max="2" width="29.8515625" style="1" customWidth="1"/>
    <col min="3" max="3" width="20.57421875" style="1" customWidth="1"/>
    <col min="4" max="4" width="18.7109375" style="1" customWidth="1"/>
    <col min="5" max="5" width="13.28125" style="1" customWidth="1"/>
    <col min="6" max="6" width="17.8515625" style="1" customWidth="1"/>
    <col min="7" max="7" width="13.140625" style="1" customWidth="1"/>
    <col min="8" max="8" width="13.00390625" style="1" customWidth="1"/>
    <col min="9" max="9" width="11.28125" style="2" customWidth="1"/>
    <col min="10" max="10" width="13.57421875" style="2" customWidth="1"/>
    <col min="11" max="16384" width="9.140625" style="1" customWidth="1"/>
  </cols>
  <sheetData>
    <row r="2" ht="15.75">
      <c r="I2" s="1" t="s">
        <v>116</v>
      </c>
    </row>
    <row r="3" ht="15.75">
      <c r="G3" s="3"/>
    </row>
    <row r="4" ht="19.5" customHeight="1"/>
    <row r="5" spans="1:10" ht="18.75">
      <c r="A5" s="45" t="s">
        <v>115</v>
      </c>
      <c r="B5" s="45"/>
      <c r="C5" s="45"/>
      <c r="D5" s="45"/>
      <c r="E5" s="45"/>
      <c r="F5" s="45"/>
      <c r="G5" s="45"/>
      <c r="H5" s="45"/>
      <c r="I5" s="59"/>
      <c r="J5" s="59"/>
    </row>
    <row r="6" spans="1:10" ht="30" customHeight="1">
      <c r="A6" s="51" t="s">
        <v>112</v>
      </c>
      <c r="B6" s="51"/>
      <c r="C6" s="51"/>
      <c r="D6" s="51"/>
      <c r="E6" s="51"/>
      <c r="F6" s="51"/>
      <c r="G6" s="51"/>
      <c r="H6" s="51"/>
      <c r="I6" s="60"/>
      <c r="J6" s="60"/>
    </row>
    <row r="7" spans="1:10" ht="85.5" customHeight="1">
      <c r="A7" s="4" t="s">
        <v>50</v>
      </c>
      <c r="B7" s="4" t="s">
        <v>0</v>
      </c>
      <c r="C7" s="4" t="s">
        <v>1</v>
      </c>
      <c r="D7" s="4" t="s">
        <v>2</v>
      </c>
      <c r="E7" s="4" t="s">
        <v>110</v>
      </c>
      <c r="F7" s="4" t="s">
        <v>3</v>
      </c>
      <c r="G7" s="4" t="s">
        <v>4</v>
      </c>
      <c r="H7" s="4" t="s">
        <v>5</v>
      </c>
      <c r="I7" s="38" t="s">
        <v>105</v>
      </c>
      <c r="J7" s="38" t="s">
        <v>106</v>
      </c>
    </row>
    <row r="8" spans="1:10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ht="18" customHeight="1">
      <c r="A9" s="48" t="s">
        <v>119</v>
      </c>
      <c r="B9" s="48"/>
      <c r="C9" s="48"/>
      <c r="D9" s="48"/>
      <c r="E9" s="48"/>
      <c r="F9" s="48"/>
      <c r="G9" s="48"/>
      <c r="H9" s="48"/>
      <c r="I9" s="39"/>
      <c r="J9" s="39"/>
    </row>
    <row r="10" spans="1:10" ht="15.75" customHeight="1">
      <c r="A10" s="10">
        <v>1</v>
      </c>
      <c r="B10" s="11" t="s">
        <v>36</v>
      </c>
      <c r="C10" s="12"/>
      <c r="D10" s="12"/>
      <c r="E10" s="12" t="s">
        <v>13</v>
      </c>
      <c r="F10" s="12"/>
      <c r="G10" s="12" t="s">
        <v>8</v>
      </c>
      <c r="H10" s="13"/>
      <c r="I10" s="14"/>
      <c r="J10" s="15">
        <f>H10*I10</f>
        <v>0</v>
      </c>
    </row>
    <row r="11" spans="1:10" ht="15.75">
      <c r="A11" s="10"/>
      <c r="B11" s="48"/>
      <c r="C11" s="48"/>
      <c r="D11" s="48"/>
      <c r="E11" s="48"/>
      <c r="F11" s="48"/>
      <c r="G11" s="48"/>
      <c r="H11" s="48"/>
      <c r="I11" s="14"/>
      <c r="J11" s="14"/>
    </row>
    <row r="12" spans="1:10" ht="15.75" customHeight="1">
      <c r="A12" s="10">
        <v>2</v>
      </c>
      <c r="B12" s="12" t="s">
        <v>31</v>
      </c>
      <c r="C12" s="12"/>
      <c r="D12" s="12"/>
      <c r="E12" s="12" t="s">
        <v>10</v>
      </c>
      <c r="F12" s="12"/>
      <c r="G12" s="12" t="s">
        <v>6</v>
      </c>
      <c r="H12" s="13"/>
      <c r="I12" s="16"/>
      <c r="J12" s="15">
        <f aca="true" t="shared" si="0" ref="J12:J71">H12*I12</f>
        <v>0</v>
      </c>
    </row>
    <row r="13" spans="1:10" ht="15.75" customHeight="1">
      <c r="A13" s="48" t="s">
        <v>120</v>
      </c>
      <c r="B13" s="56"/>
      <c r="C13" s="56"/>
      <c r="D13" s="56"/>
      <c r="E13" s="56"/>
      <c r="F13" s="56"/>
      <c r="G13" s="56"/>
      <c r="H13" s="56"/>
      <c r="I13" s="39"/>
      <c r="J13" s="39"/>
    </row>
    <row r="14" spans="1:10" ht="18" customHeight="1">
      <c r="A14" s="17">
        <v>3</v>
      </c>
      <c r="B14" s="10" t="s">
        <v>27</v>
      </c>
      <c r="C14" s="10"/>
      <c r="D14" s="10"/>
      <c r="E14" s="10" t="s">
        <v>10</v>
      </c>
      <c r="F14" s="10"/>
      <c r="G14" s="10" t="s">
        <v>6</v>
      </c>
      <c r="H14" s="13"/>
      <c r="I14" s="16"/>
      <c r="J14" s="15">
        <f t="shared" si="0"/>
        <v>0</v>
      </c>
    </row>
    <row r="15" spans="1:10" ht="19.5" customHeight="1">
      <c r="A15" s="17">
        <v>4</v>
      </c>
      <c r="B15" s="10" t="s">
        <v>24</v>
      </c>
      <c r="C15" s="10"/>
      <c r="D15" s="10"/>
      <c r="E15" s="10" t="s">
        <v>10</v>
      </c>
      <c r="F15" s="10"/>
      <c r="G15" s="10" t="s">
        <v>6</v>
      </c>
      <c r="H15" s="13"/>
      <c r="I15" s="16"/>
      <c r="J15" s="15">
        <f>H15*I15</f>
        <v>0</v>
      </c>
    </row>
    <row r="16" spans="1:10" ht="15.75" customHeight="1">
      <c r="A16" s="48" t="s">
        <v>121</v>
      </c>
      <c r="B16" s="56"/>
      <c r="C16" s="56"/>
      <c r="D16" s="56"/>
      <c r="E16" s="56"/>
      <c r="F16" s="56"/>
      <c r="G16" s="56"/>
      <c r="H16" s="56"/>
      <c r="I16" s="39"/>
      <c r="J16" s="39"/>
    </row>
    <row r="17" spans="1:10" ht="15.75">
      <c r="A17" s="17">
        <v>5</v>
      </c>
      <c r="B17" s="10" t="s">
        <v>23</v>
      </c>
      <c r="C17" s="10"/>
      <c r="D17" s="10"/>
      <c r="E17" s="10" t="s">
        <v>38</v>
      </c>
      <c r="F17" s="10"/>
      <c r="G17" s="10" t="s">
        <v>6</v>
      </c>
      <c r="H17" s="13"/>
      <c r="I17" s="14"/>
      <c r="J17" s="15">
        <f t="shared" si="0"/>
        <v>0</v>
      </c>
    </row>
    <row r="18" spans="1:10" ht="15.75" customHeight="1">
      <c r="A18" s="48" t="s">
        <v>122</v>
      </c>
      <c r="B18" s="56"/>
      <c r="C18" s="56"/>
      <c r="D18" s="56"/>
      <c r="E18" s="56"/>
      <c r="F18" s="56"/>
      <c r="G18" s="56"/>
      <c r="H18" s="56"/>
      <c r="I18" s="39"/>
      <c r="J18" s="39"/>
    </row>
    <row r="19" spans="1:10" ht="39" customHeight="1">
      <c r="A19" s="17">
        <v>6</v>
      </c>
      <c r="B19" s="18" t="s">
        <v>96</v>
      </c>
      <c r="C19" s="10"/>
      <c r="D19" s="10"/>
      <c r="E19" s="10" t="s">
        <v>7</v>
      </c>
      <c r="F19" s="10"/>
      <c r="G19" s="10" t="s">
        <v>8</v>
      </c>
      <c r="H19" s="13"/>
      <c r="I19" s="14"/>
      <c r="J19" s="15">
        <f t="shared" si="0"/>
        <v>0</v>
      </c>
    </row>
    <row r="20" spans="1:10" ht="17.25" customHeight="1">
      <c r="A20" s="17">
        <v>7</v>
      </c>
      <c r="B20" s="18" t="s">
        <v>28</v>
      </c>
      <c r="C20" s="10"/>
      <c r="D20" s="10"/>
      <c r="E20" s="10" t="s">
        <v>7</v>
      </c>
      <c r="F20" s="10"/>
      <c r="G20" s="10" t="s">
        <v>8</v>
      </c>
      <c r="H20" s="13"/>
      <c r="I20" s="14"/>
      <c r="J20" s="15">
        <f t="shared" si="0"/>
        <v>0</v>
      </c>
    </row>
    <row r="21" spans="1:10" ht="15.75" customHeight="1">
      <c r="A21" s="48" t="s">
        <v>123</v>
      </c>
      <c r="B21" s="56"/>
      <c r="C21" s="56"/>
      <c r="D21" s="56"/>
      <c r="E21" s="56"/>
      <c r="F21" s="56"/>
      <c r="G21" s="56"/>
      <c r="H21" s="56"/>
      <c r="I21" s="39"/>
      <c r="J21" s="39"/>
    </row>
    <row r="22" spans="1:10" ht="15.75">
      <c r="A22" s="17">
        <v>8</v>
      </c>
      <c r="B22" s="18" t="s">
        <v>71</v>
      </c>
      <c r="C22" s="10"/>
      <c r="D22" s="10"/>
      <c r="E22" s="10" t="s">
        <v>13</v>
      </c>
      <c r="F22" s="10"/>
      <c r="G22" s="10" t="s">
        <v>8</v>
      </c>
      <c r="H22" s="13"/>
      <c r="I22" s="14"/>
      <c r="J22" s="15">
        <f t="shared" si="0"/>
        <v>0</v>
      </c>
    </row>
    <row r="23" spans="1:10" ht="15.75">
      <c r="A23" s="48" t="s">
        <v>124</v>
      </c>
      <c r="B23" s="56"/>
      <c r="C23" s="56"/>
      <c r="D23" s="56"/>
      <c r="E23" s="56"/>
      <c r="F23" s="56"/>
      <c r="G23" s="56"/>
      <c r="H23" s="56"/>
      <c r="I23" s="39"/>
      <c r="J23" s="39"/>
    </row>
    <row r="24" spans="1:10" ht="15.75">
      <c r="A24" s="17">
        <v>9</v>
      </c>
      <c r="B24" s="10" t="s">
        <v>72</v>
      </c>
      <c r="C24" s="10"/>
      <c r="D24" s="12"/>
      <c r="E24" s="12" t="s">
        <v>14</v>
      </c>
      <c r="F24" s="12"/>
      <c r="G24" s="10" t="s">
        <v>8</v>
      </c>
      <c r="H24" s="13"/>
      <c r="I24" s="14"/>
      <c r="J24" s="15">
        <f t="shared" si="0"/>
        <v>0</v>
      </c>
    </row>
    <row r="25" spans="1:10" ht="15.75">
      <c r="A25" s="48" t="s">
        <v>125</v>
      </c>
      <c r="B25" s="56"/>
      <c r="C25" s="56"/>
      <c r="D25" s="56"/>
      <c r="E25" s="56"/>
      <c r="F25" s="56"/>
      <c r="G25" s="56"/>
      <c r="H25" s="56"/>
      <c r="I25" s="39"/>
      <c r="J25" s="39"/>
    </row>
    <row r="26" spans="1:10" ht="71.25" customHeight="1">
      <c r="A26" s="17">
        <v>10</v>
      </c>
      <c r="B26" s="10" t="s">
        <v>74</v>
      </c>
      <c r="C26" s="12"/>
      <c r="D26" s="10"/>
      <c r="E26" s="10" t="s">
        <v>13</v>
      </c>
      <c r="F26" s="10"/>
      <c r="G26" s="10" t="s">
        <v>6</v>
      </c>
      <c r="H26" s="13"/>
      <c r="I26" s="19"/>
      <c r="J26" s="20">
        <f t="shared" si="0"/>
        <v>0</v>
      </c>
    </row>
    <row r="27" spans="1:10" ht="15.75" customHeight="1">
      <c r="A27" s="48" t="s">
        <v>126</v>
      </c>
      <c r="B27" s="56"/>
      <c r="C27" s="56"/>
      <c r="D27" s="56"/>
      <c r="E27" s="56"/>
      <c r="F27" s="56"/>
      <c r="G27" s="56"/>
      <c r="H27" s="56"/>
      <c r="I27" s="39"/>
      <c r="J27" s="39"/>
    </row>
    <row r="28" spans="1:10" ht="25.5" customHeight="1">
      <c r="A28" s="17">
        <v>11</v>
      </c>
      <c r="B28" s="10" t="s">
        <v>94</v>
      </c>
      <c r="C28" s="12"/>
      <c r="D28" s="10"/>
      <c r="E28" s="10" t="s">
        <v>10</v>
      </c>
      <c r="F28" s="10"/>
      <c r="G28" s="10" t="s">
        <v>6</v>
      </c>
      <c r="H28" s="13"/>
      <c r="I28" s="19"/>
      <c r="J28" s="20">
        <f t="shared" si="0"/>
        <v>0</v>
      </c>
    </row>
    <row r="29" spans="1:10" ht="15.75" customHeight="1">
      <c r="A29" s="48" t="s">
        <v>127</v>
      </c>
      <c r="B29" s="56"/>
      <c r="C29" s="56"/>
      <c r="D29" s="56"/>
      <c r="E29" s="56"/>
      <c r="F29" s="56"/>
      <c r="G29" s="56"/>
      <c r="H29" s="56"/>
      <c r="I29" s="39"/>
      <c r="J29" s="39"/>
    </row>
    <row r="30" spans="1:10" ht="18.75" customHeight="1">
      <c r="A30" s="17">
        <v>12</v>
      </c>
      <c r="B30" s="21" t="s">
        <v>40</v>
      </c>
      <c r="C30" s="10"/>
      <c r="D30" s="13"/>
      <c r="E30" s="13" t="s">
        <v>12</v>
      </c>
      <c r="F30" s="13"/>
      <c r="G30" s="13" t="s">
        <v>8</v>
      </c>
      <c r="H30" s="13"/>
      <c r="I30" s="22"/>
      <c r="J30" s="20">
        <f t="shared" si="0"/>
        <v>0</v>
      </c>
    </row>
    <row r="31" spans="1:10" ht="16.5" customHeight="1">
      <c r="A31" s="17">
        <v>13</v>
      </c>
      <c r="B31" s="18" t="s">
        <v>26</v>
      </c>
      <c r="C31" s="12"/>
      <c r="D31" s="10"/>
      <c r="E31" s="10" t="s">
        <v>12</v>
      </c>
      <c r="F31" s="10"/>
      <c r="G31" s="10" t="s">
        <v>8</v>
      </c>
      <c r="H31" s="13"/>
      <c r="I31" s="19"/>
      <c r="J31" s="20">
        <f t="shared" si="0"/>
        <v>0</v>
      </c>
    </row>
    <row r="32" spans="1:10" ht="15.75" customHeight="1">
      <c r="A32" s="48" t="s">
        <v>128</v>
      </c>
      <c r="B32" s="56"/>
      <c r="C32" s="56"/>
      <c r="D32" s="56"/>
      <c r="E32" s="56"/>
      <c r="F32" s="56"/>
      <c r="G32" s="56"/>
      <c r="H32" s="56"/>
      <c r="I32" s="39"/>
      <c r="J32" s="39"/>
    </row>
    <row r="33" spans="1:10" ht="14.25" customHeight="1">
      <c r="A33" s="17">
        <v>14</v>
      </c>
      <c r="B33" s="10" t="s">
        <v>84</v>
      </c>
      <c r="C33" s="12"/>
      <c r="D33" s="10"/>
      <c r="E33" s="10" t="s">
        <v>9</v>
      </c>
      <c r="F33" s="10"/>
      <c r="G33" s="12" t="s">
        <v>6</v>
      </c>
      <c r="H33" s="13"/>
      <c r="I33" s="14"/>
      <c r="J33" s="15">
        <f t="shared" si="0"/>
        <v>0</v>
      </c>
    </row>
    <row r="34" spans="1:10" ht="15.75" customHeight="1">
      <c r="A34" s="48" t="s">
        <v>129</v>
      </c>
      <c r="B34" s="56"/>
      <c r="C34" s="56"/>
      <c r="D34" s="56"/>
      <c r="E34" s="56"/>
      <c r="F34" s="56"/>
      <c r="G34" s="56"/>
      <c r="H34" s="56"/>
      <c r="I34" s="39"/>
      <c r="J34" s="39"/>
    </row>
    <row r="35" spans="1:10" ht="16.5" customHeight="1">
      <c r="A35" s="17">
        <v>15</v>
      </c>
      <c r="B35" s="11" t="s">
        <v>43</v>
      </c>
      <c r="C35" s="10"/>
      <c r="D35" s="12"/>
      <c r="E35" s="12" t="s">
        <v>13</v>
      </c>
      <c r="F35" s="12"/>
      <c r="G35" s="10" t="s">
        <v>8</v>
      </c>
      <c r="H35" s="13"/>
      <c r="I35" s="14"/>
      <c r="J35" s="15">
        <f t="shared" si="0"/>
        <v>0</v>
      </c>
    </row>
    <row r="36" spans="1:10" ht="15.75" customHeight="1">
      <c r="A36" s="48" t="s">
        <v>130</v>
      </c>
      <c r="B36" s="56"/>
      <c r="C36" s="56"/>
      <c r="D36" s="56"/>
      <c r="E36" s="56"/>
      <c r="F36" s="56"/>
      <c r="G36" s="56"/>
      <c r="H36" s="56"/>
      <c r="I36" s="39"/>
      <c r="J36" s="39"/>
    </row>
    <row r="37" spans="1:10" ht="18" customHeight="1">
      <c r="A37" s="17">
        <v>16</v>
      </c>
      <c r="B37" s="10" t="s">
        <v>19</v>
      </c>
      <c r="C37" s="10"/>
      <c r="D37" s="10"/>
      <c r="E37" s="10" t="s">
        <v>10</v>
      </c>
      <c r="F37" s="23"/>
      <c r="G37" s="10" t="s">
        <v>8</v>
      </c>
      <c r="H37" s="24"/>
      <c r="I37" s="14"/>
      <c r="J37" s="15">
        <f t="shared" si="0"/>
        <v>0</v>
      </c>
    </row>
    <row r="38" spans="1:10" ht="17.25" customHeight="1">
      <c r="A38" s="17">
        <v>17</v>
      </c>
      <c r="B38" s="10" t="s">
        <v>19</v>
      </c>
      <c r="C38" s="10"/>
      <c r="D38" s="10"/>
      <c r="E38" s="10" t="s">
        <v>13</v>
      </c>
      <c r="F38" s="23"/>
      <c r="G38" s="10" t="s">
        <v>8</v>
      </c>
      <c r="H38" s="24"/>
      <c r="I38" s="14"/>
      <c r="J38" s="15">
        <f t="shared" si="0"/>
        <v>0</v>
      </c>
    </row>
    <row r="39" spans="1:10" ht="15.75" customHeight="1">
      <c r="A39" s="48" t="s">
        <v>131</v>
      </c>
      <c r="B39" s="56"/>
      <c r="C39" s="56"/>
      <c r="D39" s="56"/>
      <c r="E39" s="56"/>
      <c r="F39" s="56"/>
      <c r="G39" s="56"/>
      <c r="H39" s="56"/>
      <c r="I39" s="39"/>
      <c r="J39" s="39"/>
    </row>
    <row r="40" spans="1:10" ht="87.75" customHeight="1">
      <c r="A40" s="17">
        <v>18</v>
      </c>
      <c r="B40" s="10" t="s">
        <v>78</v>
      </c>
      <c r="C40" s="11"/>
      <c r="D40" s="10"/>
      <c r="E40" s="10" t="s">
        <v>13</v>
      </c>
      <c r="F40" s="10"/>
      <c r="G40" s="10" t="s">
        <v>8</v>
      </c>
      <c r="H40" s="24"/>
      <c r="I40" s="19"/>
      <c r="J40" s="20">
        <f t="shared" si="0"/>
        <v>0</v>
      </c>
    </row>
    <row r="41" spans="1:10" ht="15.75" customHeight="1">
      <c r="A41" s="48" t="s">
        <v>132</v>
      </c>
      <c r="B41" s="56"/>
      <c r="C41" s="56"/>
      <c r="D41" s="56"/>
      <c r="E41" s="56"/>
      <c r="F41" s="56"/>
      <c r="G41" s="56"/>
      <c r="H41" s="56"/>
      <c r="I41" s="39"/>
      <c r="J41" s="39"/>
    </row>
    <row r="42" spans="1:10" ht="25.5" customHeight="1">
      <c r="A42" s="17">
        <v>19</v>
      </c>
      <c r="B42" s="12" t="s">
        <v>49</v>
      </c>
      <c r="C42" s="12"/>
      <c r="D42" s="12"/>
      <c r="E42" s="12" t="s">
        <v>15</v>
      </c>
      <c r="F42" s="12"/>
      <c r="G42" s="12" t="s">
        <v>8</v>
      </c>
      <c r="H42" s="13"/>
      <c r="I42" s="19"/>
      <c r="J42" s="20">
        <f t="shared" si="0"/>
        <v>0</v>
      </c>
    </row>
    <row r="43" spans="1:10" ht="31.5" customHeight="1">
      <c r="A43" s="17">
        <v>20</v>
      </c>
      <c r="B43" s="10" t="s">
        <v>87</v>
      </c>
      <c r="C43" s="10"/>
      <c r="D43" s="10"/>
      <c r="E43" s="10" t="s">
        <v>15</v>
      </c>
      <c r="F43" s="10"/>
      <c r="G43" s="12" t="s">
        <v>8</v>
      </c>
      <c r="H43" s="13"/>
      <c r="I43" s="19"/>
      <c r="J43" s="20">
        <f t="shared" si="0"/>
        <v>0</v>
      </c>
    </row>
    <row r="44" spans="1:10" ht="32.25" customHeight="1">
      <c r="A44" s="17">
        <v>21</v>
      </c>
      <c r="B44" s="18" t="s">
        <v>86</v>
      </c>
      <c r="C44" s="10"/>
      <c r="D44" s="10"/>
      <c r="E44" s="10" t="s">
        <v>14</v>
      </c>
      <c r="F44" s="10"/>
      <c r="G44" s="12" t="s">
        <v>8</v>
      </c>
      <c r="H44" s="13"/>
      <c r="I44" s="19"/>
      <c r="J44" s="20">
        <f t="shared" si="0"/>
        <v>0</v>
      </c>
    </row>
    <row r="45" spans="1:10" ht="33.75" customHeight="1">
      <c r="A45" s="17">
        <v>22</v>
      </c>
      <c r="B45" s="18" t="s">
        <v>85</v>
      </c>
      <c r="C45" s="10"/>
      <c r="D45" s="10"/>
      <c r="E45" s="10" t="s">
        <v>14</v>
      </c>
      <c r="F45" s="10"/>
      <c r="G45" s="10" t="s">
        <v>8</v>
      </c>
      <c r="H45" s="24"/>
      <c r="I45" s="19"/>
      <c r="J45" s="20">
        <f t="shared" si="0"/>
        <v>0</v>
      </c>
    </row>
    <row r="46" spans="1:10" ht="31.5" customHeight="1">
      <c r="A46" s="17">
        <v>23</v>
      </c>
      <c r="B46" s="11" t="s">
        <v>21</v>
      </c>
      <c r="C46" s="12"/>
      <c r="D46" s="12"/>
      <c r="E46" s="12" t="s">
        <v>15</v>
      </c>
      <c r="F46" s="12"/>
      <c r="G46" s="12" t="s">
        <v>8</v>
      </c>
      <c r="H46" s="13"/>
      <c r="I46" s="19"/>
      <c r="J46" s="20">
        <f t="shared" si="0"/>
        <v>0</v>
      </c>
    </row>
    <row r="47" spans="1:10" ht="38.25" customHeight="1">
      <c r="A47" s="17">
        <v>24</v>
      </c>
      <c r="B47" s="18" t="s">
        <v>75</v>
      </c>
      <c r="C47" s="11"/>
      <c r="D47" s="10"/>
      <c r="E47" s="10" t="s">
        <v>14</v>
      </c>
      <c r="F47" s="10"/>
      <c r="G47" s="10" t="s">
        <v>8</v>
      </c>
      <c r="H47" s="13"/>
      <c r="I47" s="19"/>
      <c r="J47" s="20">
        <f t="shared" si="0"/>
        <v>0</v>
      </c>
    </row>
    <row r="48" spans="1:10" ht="25.5" customHeight="1">
      <c r="A48" s="17">
        <v>25</v>
      </c>
      <c r="B48" s="14" t="s">
        <v>90</v>
      </c>
      <c r="C48" s="11"/>
      <c r="D48" s="10"/>
      <c r="E48" s="10" t="s">
        <v>14</v>
      </c>
      <c r="F48" s="10"/>
      <c r="G48" s="10" t="s">
        <v>8</v>
      </c>
      <c r="H48" s="13"/>
      <c r="I48" s="19"/>
      <c r="J48" s="20">
        <f t="shared" si="0"/>
        <v>0</v>
      </c>
    </row>
    <row r="49" spans="1:10" ht="25.5" customHeight="1">
      <c r="A49" s="17">
        <v>26</v>
      </c>
      <c r="B49" s="14" t="s">
        <v>91</v>
      </c>
      <c r="C49" s="11"/>
      <c r="D49" s="10"/>
      <c r="E49" s="10" t="s">
        <v>92</v>
      </c>
      <c r="F49" s="10"/>
      <c r="G49" s="10" t="s">
        <v>8</v>
      </c>
      <c r="H49" s="13"/>
      <c r="I49" s="19"/>
      <c r="J49" s="20">
        <f t="shared" si="0"/>
        <v>0</v>
      </c>
    </row>
    <row r="50" spans="1:10" ht="21" customHeight="1">
      <c r="A50" s="17">
        <v>27</v>
      </c>
      <c r="B50" s="11" t="s">
        <v>47</v>
      </c>
      <c r="C50" s="12"/>
      <c r="D50" s="12"/>
      <c r="E50" s="12" t="s">
        <v>14</v>
      </c>
      <c r="F50" s="12"/>
      <c r="G50" s="10" t="s">
        <v>8</v>
      </c>
      <c r="H50" s="13"/>
      <c r="I50" s="19"/>
      <c r="J50" s="20">
        <f t="shared" si="0"/>
        <v>0</v>
      </c>
    </row>
    <row r="51" spans="1:10" ht="19.5" customHeight="1">
      <c r="A51" s="17">
        <v>28</v>
      </c>
      <c r="B51" s="11" t="s">
        <v>80</v>
      </c>
      <c r="C51" s="12"/>
      <c r="D51" s="12"/>
      <c r="E51" s="12" t="s">
        <v>81</v>
      </c>
      <c r="F51" s="12"/>
      <c r="G51" s="10" t="s">
        <v>8</v>
      </c>
      <c r="H51" s="13"/>
      <c r="I51" s="19"/>
      <c r="J51" s="20">
        <f t="shared" si="0"/>
        <v>0</v>
      </c>
    </row>
    <row r="52" spans="1:10" ht="30" customHeight="1">
      <c r="A52" s="17">
        <v>29</v>
      </c>
      <c r="B52" s="11" t="s">
        <v>95</v>
      </c>
      <c r="C52" s="12"/>
      <c r="D52" s="12"/>
      <c r="E52" s="12" t="s">
        <v>81</v>
      </c>
      <c r="F52" s="12"/>
      <c r="G52" s="10" t="s">
        <v>8</v>
      </c>
      <c r="H52" s="13"/>
      <c r="I52" s="19"/>
      <c r="J52" s="20">
        <f t="shared" si="0"/>
        <v>0</v>
      </c>
    </row>
    <row r="53" spans="1:10" ht="21.75" customHeight="1">
      <c r="A53" s="17">
        <v>30</v>
      </c>
      <c r="B53" s="13" t="s">
        <v>42</v>
      </c>
      <c r="C53" s="10"/>
      <c r="D53" s="13"/>
      <c r="E53" s="13" t="s">
        <v>14</v>
      </c>
      <c r="F53" s="13"/>
      <c r="G53" s="13" t="s">
        <v>8</v>
      </c>
      <c r="H53" s="13"/>
      <c r="I53" s="19"/>
      <c r="J53" s="20">
        <f t="shared" si="0"/>
        <v>0</v>
      </c>
    </row>
    <row r="54" spans="1:10" ht="21.75" customHeight="1">
      <c r="A54" s="17">
        <v>31</v>
      </c>
      <c r="B54" s="13" t="s">
        <v>103</v>
      </c>
      <c r="C54" s="10"/>
      <c r="D54" s="13"/>
      <c r="E54" s="12" t="s">
        <v>81</v>
      </c>
      <c r="F54" s="13"/>
      <c r="G54" s="13" t="s">
        <v>8</v>
      </c>
      <c r="H54" s="13"/>
      <c r="I54" s="22"/>
      <c r="J54" s="20">
        <f t="shared" si="0"/>
        <v>0</v>
      </c>
    </row>
    <row r="55" spans="1:10" ht="15.75" customHeight="1">
      <c r="A55" s="48" t="s">
        <v>133</v>
      </c>
      <c r="B55" s="56"/>
      <c r="C55" s="56"/>
      <c r="D55" s="56"/>
      <c r="E55" s="56"/>
      <c r="F55" s="56"/>
      <c r="G55" s="56"/>
      <c r="H55" s="56"/>
      <c r="I55" s="39"/>
      <c r="J55" s="39"/>
    </row>
    <row r="56" spans="1:10" ht="16.5" customHeight="1">
      <c r="A56" s="17">
        <v>32</v>
      </c>
      <c r="B56" s="18" t="s">
        <v>21</v>
      </c>
      <c r="C56" s="10"/>
      <c r="D56" s="10"/>
      <c r="E56" s="10" t="s">
        <v>41</v>
      </c>
      <c r="F56" s="10"/>
      <c r="G56" s="10" t="s">
        <v>8</v>
      </c>
      <c r="H56" s="13"/>
      <c r="I56" s="19"/>
      <c r="J56" s="20">
        <f t="shared" si="0"/>
        <v>0</v>
      </c>
    </row>
    <row r="57" spans="1:10" ht="15.75" customHeight="1">
      <c r="A57" s="48" t="s">
        <v>134</v>
      </c>
      <c r="B57" s="56"/>
      <c r="C57" s="56"/>
      <c r="D57" s="56"/>
      <c r="E57" s="56"/>
      <c r="F57" s="56"/>
      <c r="G57" s="56"/>
      <c r="H57" s="56"/>
      <c r="I57" s="39"/>
      <c r="J57" s="39"/>
    </row>
    <row r="58" spans="1:10" ht="42" customHeight="1">
      <c r="A58" s="17">
        <v>33</v>
      </c>
      <c r="B58" s="18" t="s">
        <v>99</v>
      </c>
      <c r="C58" s="10"/>
      <c r="D58" s="10"/>
      <c r="E58" s="10" t="s">
        <v>13</v>
      </c>
      <c r="F58" s="10"/>
      <c r="G58" s="10" t="s">
        <v>8</v>
      </c>
      <c r="H58" s="13"/>
      <c r="I58" s="19"/>
      <c r="J58" s="20">
        <f t="shared" si="0"/>
        <v>0</v>
      </c>
    </row>
    <row r="59" spans="1:10" ht="15.75" customHeight="1">
      <c r="A59" s="48" t="s">
        <v>135</v>
      </c>
      <c r="B59" s="56"/>
      <c r="C59" s="56"/>
      <c r="D59" s="56"/>
      <c r="E59" s="56"/>
      <c r="F59" s="56"/>
      <c r="G59" s="56"/>
      <c r="H59" s="56"/>
      <c r="I59" s="39"/>
      <c r="J59" s="39"/>
    </row>
    <row r="60" spans="1:10" ht="15.75">
      <c r="A60" s="17">
        <v>34</v>
      </c>
      <c r="B60" s="12" t="s">
        <v>44</v>
      </c>
      <c r="C60" s="10"/>
      <c r="D60" s="12"/>
      <c r="E60" s="12" t="s">
        <v>13</v>
      </c>
      <c r="F60" s="12"/>
      <c r="G60" s="10" t="s">
        <v>8</v>
      </c>
      <c r="H60" s="13"/>
      <c r="I60" s="19"/>
      <c r="J60" s="20">
        <f t="shared" si="0"/>
        <v>0</v>
      </c>
    </row>
    <row r="61" spans="1:10" ht="15.75">
      <c r="A61" s="48" t="s">
        <v>136</v>
      </c>
      <c r="B61" s="56"/>
      <c r="C61" s="56"/>
      <c r="D61" s="56"/>
      <c r="E61" s="56"/>
      <c r="F61" s="56"/>
      <c r="G61" s="56"/>
      <c r="H61" s="56"/>
      <c r="I61" s="39"/>
      <c r="J61" s="39"/>
    </row>
    <row r="62" spans="1:10" ht="20.25" customHeight="1">
      <c r="A62" s="17">
        <v>35</v>
      </c>
      <c r="B62" s="18" t="s">
        <v>52</v>
      </c>
      <c r="C62" s="12"/>
      <c r="D62" s="12"/>
      <c r="E62" s="12" t="s">
        <v>51</v>
      </c>
      <c r="F62" s="10"/>
      <c r="G62" s="10" t="s">
        <v>8</v>
      </c>
      <c r="H62" s="13"/>
      <c r="I62" s="19"/>
      <c r="J62" s="20">
        <f t="shared" si="0"/>
        <v>0</v>
      </c>
    </row>
    <row r="63" spans="1:10" ht="22.5" customHeight="1">
      <c r="A63" s="17">
        <v>36</v>
      </c>
      <c r="B63" s="18" t="s">
        <v>53</v>
      </c>
      <c r="C63" s="10"/>
      <c r="D63" s="10"/>
      <c r="E63" s="10"/>
      <c r="F63" s="10"/>
      <c r="G63" s="10" t="s">
        <v>8</v>
      </c>
      <c r="H63" s="13"/>
      <c r="I63" s="19"/>
      <c r="J63" s="20">
        <f t="shared" si="0"/>
        <v>0</v>
      </c>
    </row>
    <row r="64" spans="1:10" ht="30" customHeight="1">
      <c r="A64" s="17">
        <v>37</v>
      </c>
      <c r="B64" s="11" t="s">
        <v>54</v>
      </c>
      <c r="C64" s="10"/>
      <c r="D64" s="10"/>
      <c r="E64" s="12" t="s">
        <v>51</v>
      </c>
      <c r="F64" s="12"/>
      <c r="G64" s="10" t="s">
        <v>8</v>
      </c>
      <c r="H64" s="24"/>
      <c r="I64" s="19"/>
      <c r="J64" s="20">
        <f t="shared" si="0"/>
        <v>0</v>
      </c>
    </row>
    <row r="65" spans="1:10" ht="16.5" customHeight="1">
      <c r="A65" s="17">
        <v>38</v>
      </c>
      <c r="B65" s="18" t="s">
        <v>55</v>
      </c>
      <c r="C65" s="12"/>
      <c r="D65" s="12"/>
      <c r="E65" s="12"/>
      <c r="F65" s="23"/>
      <c r="G65" s="10" t="s">
        <v>8</v>
      </c>
      <c r="H65" s="13"/>
      <c r="I65" s="19"/>
      <c r="J65" s="20">
        <f t="shared" si="0"/>
        <v>0</v>
      </c>
    </row>
    <row r="66" spans="1:10" ht="16.5" customHeight="1">
      <c r="A66" s="17">
        <v>39</v>
      </c>
      <c r="B66" s="18" t="s">
        <v>56</v>
      </c>
      <c r="C66" s="11"/>
      <c r="D66" s="10"/>
      <c r="E66" s="12" t="s">
        <v>51</v>
      </c>
      <c r="F66" s="10"/>
      <c r="G66" s="10" t="s">
        <v>8</v>
      </c>
      <c r="H66" s="13"/>
      <c r="I66" s="19"/>
      <c r="J66" s="20">
        <f t="shared" si="0"/>
        <v>0</v>
      </c>
    </row>
    <row r="67" spans="1:10" ht="16.5" customHeight="1">
      <c r="A67" s="17">
        <v>40</v>
      </c>
      <c r="B67" s="18" t="s">
        <v>56</v>
      </c>
      <c r="C67" s="11"/>
      <c r="D67" s="10"/>
      <c r="E67" s="12" t="s">
        <v>51</v>
      </c>
      <c r="F67" s="13"/>
      <c r="G67" s="13" t="s">
        <v>8</v>
      </c>
      <c r="H67" s="13"/>
      <c r="I67" s="19"/>
      <c r="J67" s="20">
        <f t="shared" si="0"/>
        <v>0</v>
      </c>
    </row>
    <row r="68" spans="1:10" ht="15" customHeight="1">
      <c r="A68" s="17">
        <v>41</v>
      </c>
      <c r="B68" s="18" t="s">
        <v>56</v>
      </c>
      <c r="C68" s="12"/>
      <c r="D68" s="12"/>
      <c r="E68" s="12" t="s">
        <v>51</v>
      </c>
      <c r="F68" s="10"/>
      <c r="G68" s="10" t="s">
        <v>8</v>
      </c>
      <c r="H68" s="13"/>
      <c r="I68" s="19"/>
      <c r="J68" s="20">
        <f t="shared" si="0"/>
        <v>0</v>
      </c>
    </row>
    <row r="69" spans="1:10" ht="17.25" customHeight="1">
      <c r="A69" s="17">
        <v>42</v>
      </c>
      <c r="B69" s="18" t="s">
        <v>57</v>
      </c>
      <c r="C69" s="10"/>
      <c r="D69" s="13"/>
      <c r="E69" s="13"/>
      <c r="F69" s="10"/>
      <c r="G69" s="10" t="s">
        <v>8</v>
      </c>
      <c r="H69" s="13"/>
      <c r="I69" s="19"/>
      <c r="J69" s="20">
        <f t="shared" si="0"/>
        <v>0</v>
      </c>
    </row>
    <row r="70" spans="1:10" ht="18.75" customHeight="1">
      <c r="A70" s="48" t="s">
        <v>138</v>
      </c>
      <c r="B70" s="56"/>
      <c r="C70" s="56"/>
      <c r="D70" s="56"/>
      <c r="E70" s="56"/>
      <c r="F70" s="56"/>
      <c r="G70" s="56"/>
      <c r="H70" s="56"/>
      <c r="I70" s="39"/>
      <c r="J70" s="39"/>
    </row>
    <row r="71" spans="1:10" ht="23.25" customHeight="1">
      <c r="A71" s="17">
        <v>43</v>
      </c>
      <c r="B71" s="18" t="s">
        <v>101</v>
      </c>
      <c r="C71" s="10"/>
      <c r="D71" s="13"/>
      <c r="E71" s="13" t="s">
        <v>102</v>
      </c>
      <c r="F71" s="23"/>
      <c r="G71" s="10" t="s">
        <v>8</v>
      </c>
      <c r="H71" s="13"/>
      <c r="I71" s="19"/>
      <c r="J71" s="20">
        <f t="shared" si="0"/>
        <v>0</v>
      </c>
    </row>
    <row r="72" spans="1:10" ht="21" customHeight="1">
      <c r="A72" s="61" t="s">
        <v>107</v>
      </c>
      <c r="B72" s="62"/>
      <c r="C72" s="62"/>
      <c r="D72" s="62"/>
      <c r="E72" s="62"/>
      <c r="F72" s="62"/>
      <c r="G72" s="62"/>
      <c r="H72" s="62"/>
      <c r="I72" s="63"/>
      <c r="J72" s="40">
        <f>SUM(J10:J71)</f>
        <v>0</v>
      </c>
    </row>
    <row r="73" spans="1:8" ht="15.75" hidden="1">
      <c r="A73" s="25"/>
      <c r="B73" s="26"/>
      <c r="C73" s="25"/>
      <c r="D73" s="27"/>
      <c r="E73" s="27"/>
      <c r="F73" s="27"/>
      <c r="G73" s="25"/>
      <c r="H73" s="28"/>
    </row>
    <row r="74" spans="1:8" ht="15.75" hidden="1">
      <c r="A74" s="25"/>
      <c r="B74" s="26"/>
      <c r="C74" s="25"/>
      <c r="D74" s="27"/>
      <c r="E74" s="27"/>
      <c r="F74" s="27"/>
      <c r="G74" s="25"/>
      <c r="H74" s="28"/>
    </row>
    <row r="75" spans="2:8" ht="15.75">
      <c r="B75" s="28"/>
      <c r="E75" s="47"/>
      <c r="F75" s="47"/>
      <c r="G75" s="47"/>
      <c r="H75" s="29"/>
    </row>
    <row r="76" s="44" customFormat="1" ht="15.75">
      <c r="A76" s="44" t="s">
        <v>117</v>
      </c>
    </row>
    <row r="77" s="44" customFormat="1" ht="15.75"/>
    <row r="78" spans="9:10" ht="15.75">
      <c r="I78" s="1"/>
      <c r="J78" s="1"/>
    </row>
  </sheetData>
  <sheetProtection/>
  <mergeCells count="26">
    <mergeCell ref="E75:G75"/>
    <mergeCell ref="A76:IV76"/>
    <mergeCell ref="A77:IV77"/>
    <mergeCell ref="A72:I72"/>
    <mergeCell ref="A57:H57"/>
    <mergeCell ref="A59:H59"/>
    <mergeCell ref="A61:H61"/>
    <mergeCell ref="A70:H70"/>
    <mergeCell ref="A18:H18"/>
    <mergeCell ref="A21:H21"/>
    <mergeCell ref="A5:J5"/>
    <mergeCell ref="A39:H39"/>
    <mergeCell ref="A6:J6"/>
    <mergeCell ref="A9:H9"/>
    <mergeCell ref="B11:H11"/>
    <mergeCell ref="A13:H13"/>
    <mergeCell ref="A16:H16"/>
    <mergeCell ref="A27:H27"/>
    <mergeCell ref="A41:H41"/>
    <mergeCell ref="A55:H55"/>
    <mergeCell ref="A36:H36"/>
    <mergeCell ref="A23:H23"/>
    <mergeCell ref="A25:H25"/>
    <mergeCell ref="A29:H29"/>
    <mergeCell ref="A32:H32"/>
    <mergeCell ref="A34:H34"/>
  </mergeCells>
  <printOptions/>
  <pageMargins left="0.39" right="0.24" top="0.35" bottom="0.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Nexus</dc:creator>
  <cp:keywords/>
  <dc:description/>
  <cp:lastModifiedBy>pc</cp:lastModifiedBy>
  <cp:lastPrinted>2015-04-21T11:13:47Z</cp:lastPrinted>
  <dcterms:created xsi:type="dcterms:W3CDTF">2006-12-27T10:09:13Z</dcterms:created>
  <dcterms:modified xsi:type="dcterms:W3CDTF">2015-06-09T07:23:25Z</dcterms:modified>
  <cp:category/>
  <cp:version/>
  <cp:contentType/>
  <cp:contentStatus/>
</cp:coreProperties>
</file>